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Secretaria Episcopal\Downloads\"/>
    </mc:Choice>
  </mc:AlternateContent>
  <xr:revisionPtr revIDLastSave="1" documentId="13_ncr:1_{D4504C91-A4C5-404C-8E61-AE9D06FBD6D9}" xr6:coauthVersionLast="47" xr6:coauthVersionMax="47" xr10:uidLastSave="{A53F6245-E22C-4231-8E0A-C95142866EF7}"/>
  <bookViews>
    <workbookView xWindow="-120" yWindow="-120" windowWidth="29040" windowHeight="15840" firstSheet="4" activeTab="7" xr2:uid="{00000000-000D-0000-FFFF-FFFF00000000}"/>
  </bookViews>
  <sheets>
    <sheet name="COREAM" sheetId="1" r:id="rId1"/>
    <sheet name="COGEAM" sheetId="14" r:id="rId2"/>
    <sheet name="Exame de Atas" sheetId="2" r:id="rId3"/>
    <sheet name="Minist. Regional" sheetId="3" r:id="rId4"/>
    <sheet name="Relações Ministeriais" sheetId="4" r:id="rId5"/>
    <sheet name="Regional de Justiça" sheetId="5" r:id="rId6"/>
    <sheet name="Secret. Estatística" sheetId="6" r:id="rId7"/>
    <sheet name="Conselho Fiscal" sheetId="8" r:id="rId8"/>
    <sheet name="Comissão de Agenda" sheetId="15" r:id="rId9"/>
    <sheet name="Construção e Reforma" sheetId="7" r:id="rId10"/>
    <sheet name="Liturgia e Arte" sheetId="9" r:id="rId11"/>
    <sheet name="Fed_Juvenis" sheetId="11" r:id="rId12"/>
    <sheet name="Fed_Jovens" sheetId="10" r:id="rId13"/>
    <sheet name="Fed_Mulheres" sheetId="12" r:id="rId14"/>
    <sheet name="Fed_Homens" sheetId="13" r:id="rId15"/>
  </sheets>
  <definedNames>
    <definedName name="_Hlk29678991" localSheetId="13">Fed_Mulheres!$B$30</definedName>
    <definedName name="_Hlk29679015" localSheetId="13">Fed_Mulheres!$B$21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<sst xmlns="http://schemas.openxmlformats.org/spreadsheetml/2006/main" count="626" uniqueCount="408">
  <si>
    <t xml:space="preserve">COREAM - Presbíteros </t>
  </si>
  <si>
    <t>Nome CLÉRIGOS</t>
  </si>
  <si>
    <t>RG</t>
  </si>
  <si>
    <t>CPF</t>
  </si>
  <si>
    <t>Estado Civil</t>
  </si>
  <si>
    <t>Profissão</t>
  </si>
  <si>
    <t>Nascimento</t>
  </si>
  <si>
    <t>Endereço</t>
  </si>
  <si>
    <t xml:space="preserve">Igreja </t>
  </si>
  <si>
    <t>E-mail</t>
  </si>
  <si>
    <t>Contato</t>
  </si>
  <si>
    <t>Hideide Aparecida Gomes de Brito Torres</t>
  </si>
  <si>
    <t>MG 5666337 PCMG</t>
  </si>
  <si>
    <t>907.825.346-00</t>
  </si>
  <si>
    <t>Casada</t>
  </si>
  <si>
    <t>Pastora</t>
  </si>
  <si>
    <t>SGAN 906 Módulo B Bl A Sla 101 e 102 - Asa Norte Brasília/DF CEP: 70790-060</t>
  </si>
  <si>
    <t>Núcleo Bandeirante - DF SUL</t>
  </si>
  <si>
    <t>hideide@gmail.com</t>
  </si>
  <si>
    <t>(61) 99173-3665</t>
  </si>
  <si>
    <t>Edinei Berteli Reolon</t>
  </si>
  <si>
    <t>14.843.937-8 SSP/SP</t>
  </si>
  <si>
    <t>063.398.428-01</t>
  </si>
  <si>
    <t>Casado</t>
  </si>
  <si>
    <t>Pastor</t>
  </si>
  <si>
    <t>RUA 20, 448 - GOIÂNIA/GO</t>
  </si>
  <si>
    <t>GO Central - GO OESTE</t>
  </si>
  <si>
    <t>predinei@terra.com.br</t>
  </si>
  <si>
    <t>(62) 98422-9981</t>
  </si>
  <si>
    <t>Gabriela Albertin</t>
  </si>
  <si>
    <t>6514405 SSP/GO</t>
  </si>
  <si>
    <t>640.161.294-00</t>
  </si>
  <si>
    <t>Quadra 18 Conjunto B, 10 Paranoá - DF
CEP: 71571-802</t>
  </si>
  <si>
    <t>Paranoá - DF NORTE</t>
  </si>
  <si>
    <t>gabriela_albertin@hotmail.com</t>
  </si>
  <si>
    <t>(62) 98146-0324</t>
  </si>
  <si>
    <t>Jonatas Brito da Silva</t>
  </si>
  <si>
    <t>32.865.540-5 SSP/SP</t>
  </si>
  <si>
    <t>216.084.848-40</t>
  </si>
  <si>
    <t>16/08/1981 </t>
  </si>
  <si>
    <t>Rua R , 160 Jardim Roma Caldas Novas - GO
CEP 75690-000</t>
  </si>
  <si>
    <t>Caldas Novas - GO LESTE</t>
  </si>
  <si>
    <t>prjotinha@hotmail.com
prjotinha@icloud.com</t>
  </si>
  <si>
    <t xml:space="preserve"> (64) 99989-8098</t>
  </si>
  <si>
    <t xml:space="preserve">COREAM - Leigos </t>
  </si>
  <si>
    <t>Nome LEIGOS</t>
  </si>
  <si>
    <t>Georg Roberto Emmerich Filho</t>
  </si>
  <si>
    <t>3402641 SSP/RN</t>
  </si>
  <si>
    <t>117.021.204-22</t>
  </si>
  <si>
    <t>Missionário</t>
  </si>
  <si>
    <t>Santa Genoveva, Goiânia - GO / 74672-020</t>
  </si>
  <si>
    <t>Central de Natal - RIO GRANDE DO NORTE</t>
  </si>
  <si>
    <t>georgfilho26@gmail.com</t>
  </si>
  <si>
    <t>(84) 99837-6312</t>
  </si>
  <si>
    <t>Rubens Monteiro Berredo</t>
  </si>
  <si>
    <t>1479688-0</t>
  </si>
  <si>
    <t>013.081.038-08</t>
  </si>
  <si>
    <t>Empresário</t>
  </si>
  <si>
    <t>Av. João Leite 1031, Residencial Ecopark, Casa 16 Setor Santa Genoveva, Goiânia - GO / 74672-020</t>
  </si>
  <si>
    <t>Goiânia Central - GO OESTE</t>
  </si>
  <si>
    <t>rb@institutorberredo.com.br</t>
  </si>
  <si>
    <t>(62) 99147-2677</t>
  </si>
  <si>
    <t>Sandra Maria Torso Rela</t>
  </si>
  <si>
    <t>15.134.873 SSP/SP</t>
  </si>
  <si>
    <t>223.387.408-07</t>
  </si>
  <si>
    <t>Viúva</t>
  </si>
  <si>
    <t>Administradora</t>
  </si>
  <si>
    <t>Rua Prof. Mozart Alves, 170 apto 102 - Bairro JK</t>
  </si>
  <si>
    <t>Catalão</t>
  </si>
  <si>
    <t>sandra_metodista@yahoo.com</t>
  </si>
  <si>
    <t>(62) 98235-5050</t>
  </si>
  <si>
    <t>Giselle Laluce</t>
  </si>
  <si>
    <t>1209396 SSP/DF</t>
  </si>
  <si>
    <t>151.813.908-62</t>
  </si>
  <si>
    <t>Policial Civil/Dentista</t>
  </si>
  <si>
    <t>SMDB conj 30 casa 07-Lago Sul-Brasilia-DF</t>
  </si>
  <si>
    <t>Ceilândia Norte - DF SUL</t>
  </si>
  <si>
    <t>gilas72@hotmail.com</t>
  </si>
  <si>
    <t>(61)98112-4622</t>
  </si>
  <si>
    <t>COGEAM</t>
  </si>
  <si>
    <t>Nome</t>
  </si>
  <si>
    <t xml:space="preserve">Alexsandro Manhaguanha </t>
  </si>
  <si>
    <t>106953-8 SJMT</t>
  </si>
  <si>
    <t>Advogado</t>
  </si>
  <si>
    <t>Rua Teotônio vilela , 631, Centro - Peixoto de Azevedo/MT</t>
  </si>
  <si>
    <t>Peixoto - MT Sul</t>
  </si>
  <si>
    <t>manhaguanha_adv@hotmail.com</t>
  </si>
  <si>
    <t>(66) 9 9967-3728</t>
  </si>
  <si>
    <t>Bruno Sahb</t>
  </si>
  <si>
    <t>3498447-7913214 SSP/GO</t>
  </si>
  <si>
    <t>795.962.401-10</t>
  </si>
  <si>
    <t>AV. PRESIDENTE JOÃO GOULART, 1378 VILA AURORA</t>
  </si>
  <si>
    <t>Rondonópolis - MT Norte</t>
  </si>
  <si>
    <t xml:space="preserve">pr.brunosahb@gmail.com </t>
  </si>
  <si>
    <t>(66) 99680-8375</t>
  </si>
  <si>
    <t>Comissão de Exame de Atas</t>
  </si>
  <si>
    <t>Levi Silvestre (Presidente)</t>
  </si>
  <si>
    <t>262.528.641-53</t>
  </si>
  <si>
    <t>Setor SMSE Conjunto 12 Lote 06, 01 Samambaia Sul SAMAMBAIA - DF CEP 72310-212</t>
  </si>
  <si>
    <t xml:space="preserve">Lago Norte - DF NORTE </t>
  </si>
  <si>
    <t>pr.levisilvestre@gmail.com</t>
  </si>
  <si>
    <t xml:space="preserve">  (61) 3371-1461 (61) 99289-3131</t>
  </si>
  <si>
    <t>Cleia Ferreira Vasconcelos Campos</t>
  </si>
  <si>
    <t>1108052 SSP/GO</t>
  </si>
  <si>
    <t>253.411.891-91</t>
  </si>
  <si>
    <t>Professora</t>
  </si>
  <si>
    <t>Rua 1 B, Chácara 14, Chácaras de Recreio - Samambaia - Goiânia / GO - CEP: 74.691-350</t>
  </si>
  <si>
    <t>Goiânia Leste - GO OESTE</t>
  </si>
  <si>
    <t>(62) 8141-3040 (62) 3294-2131</t>
  </si>
  <si>
    <t>Márcia Maria de Oliveira</t>
  </si>
  <si>
    <t>221.098.541-20</t>
  </si>
  <si>
    <t>26/11/1959 </t>
  </si>
  <si>
    <t>SQN 313 bloco G Apt., 604 Asa Norte
BRASÍLIA - DF
CEP 70766-070</t>
  </si>
  <si>
    <t>906 Norte - DF NORTE</t>
  </si>
  <si>
    <t>marciamaria59@hotmail.com</t>
  </si>
  <si>
    <t>(61) 9977-7474</t>
  </si>
  <si>
    <t>Comissão Ministerial Regional</t>
  </si>
  <si>
    <t>Vânia Saminêz</t>
  </si>
  <si>
    <t>1538800 SSP/DF</t>
  </si>
  <si>
    <t>635.521.671-53</t>
  </si>
  <si>
    <t>QRI 9, 14 Residencial Santos Dumont (Santa Maria)
Brasília - DF CEP 72592-209</t>
  </si>
  <si>
    <t>Samambaia - DF Sul</t>
  </si>
  <si>
    <t xml:space="preserve">vania.saminez@gmail.com </t>
  </si>
  <si>
    <t>(61) 98435-8351</t>
  </si>
  <si>
    <t>Levi Silvestre</t>
  </si>
  <si>
    <t>Lago Norte - DF NORTE</t>
  </si>
  <si>
    <t xml:space="preserve">Isabelle de Freitas </t>
  </si>
  <si>
    <t>3799876 SSP/PE</t>
  </si>
  <si>
    <t>103.454.294-00</t>
  </si>
  <si>
    <t>QNM 33, Lote 19 Apto 1805 Ceilândia Sul (Ceilândia)
Brasília - DF CEP: 72215-330</t>
  </si>
  <si>
    <t>Ceilândia Sul - DF SUL</t>
  </si>
  <si>
    <t>bdefreitasisabelle@gmail.com</t>
  </si>
  <si>
    <t>(61) 99264-1248</t>
  </si>
  <si>
    <t>André Schirmer</t>
  </si>
  <si>
    <t>3988647 SSP/CE</t>
  </si>
  <si>
    <t>243.654.403-49</t>
  </si>
  <si>
    <t>28/01/1967 </t>
  </si>
  <si>
    <t>Sqn 409, Bloco C, Apto 302 - Asa Norte Brasília/DF CEP:  70857-030</t>
  </si>
  <si>
    <t>andre.schirmer@gmail.com</t>
  </si>
  <si>
    <t>(61) 98406-8000</t>
  </si>
  <si>
    <t>Comissão de Relações Ministeriais</t>
  </si>
  <si>
    <t>Gilberto Rehder</t>
  </si>
  <si>
    <t>15.128.080-0 SSP/SP</t>
  </si>
  <si>
    <t>099.572.208-02</t>
  </si>
  <si>
    <t>Rua 608, 348 Loteamento Parque das Mangueiras
CATALÃO - GO CEP: 75712-410</t>
  </si>
  <si>
    <t>Catalão - GO LESTE</t>
  </si>
  <si>
    <t>gibarehder@gmail.com</t>
  </si>
  <si>
    <t xml:space="preserve"> (64) 98124-4452</t>
  </si>
  <si>
    <t>Cleonice Nascimento</t>
  </si>
  <si>
    <t>1134408 SSP/GO</t>
  </si>
  <si>
    <t>234.160.841-87</t>
  </si>
  <si>
    <t>Avenida Marginal Norte, 55 Setor Marechal Rondon Goiânia - GO CEP: 74560-180</t>
  </si>
  <si>
    <t>Jd. Esmeraldas - GO LESTE</t>
  </si>
  <si>
    <t xml:space="preserve"> pra.nicinhamartins@gmail.com</t>
  </si>
  <si>
    <t>(62) 99977-4637</t>
  </si>
  <si>
    <t xml:space="preserve">Osmi Pereira de Lima </t>
  </si>
  <si>
    <t>3394840 SSP/GO</t>
  </si>
  <si>
    <t>695.223.321-00</t>
  </si>
  <si>
    <t>Lote 12, Apto 203 Taguatinga Norte - DF CEP: 72110-015</t>
  </si>
  <si>
    <t xml:space="preserve">Taguatinga Centro - DF SUL </t>
  </si>
  <si>
    <t>osmip33@hotmail.com</t>
  </si>
  <si>
    <t>(61) 99667-6778</t>
  </si>
  <si>
    <t>Comissão Regional de Justiça</t>
  </si>
  <si>
    <t xml:space="preserve">Sarah Regina Rela </t>
  </si>
  <si>
    <t>24.692.225-4</t>
  </si>
  <si>
    <t>267.683.898-90</t>
  </si>
  <si>
    <t>Rua Holanda, 22 Jardim Europa Cuiabá - MT CEP 78065-414</t>
  </si>
  <si>
    <t>Cuiabá - MT SUL</t>
  </si>
  <si>
    <t>sarahrela67@gmail.com</t>
  </si>
  <si>
    <t xml:space="preserve"> (64) 99958-9017</t>
  </si>
  <si>
    <t>Anderson Pinánge Silva</t>
  </si>
  <si>
    <t>641.239.521-00</t>
  </si>
  <si>
    <t>Solteiro</t>
  </si>
  <si>
    <t xml:space="preserve">Rua  T44, 287 ap 203 Setor Bueno GOIÂNIA - GO CEP 74210-150 </t>
  </si>
  <si>
    <t xml:space="preserve"> Goiânia Central - GO OESTE</t>
  </si>
  <si>
    <t>anderson@andersonpinange.adv.br</t>
  </si>
  <si>
    <t>(62) 99252-5700</t>
  </si>
  <si>
    <t>Algacyr Nunes Silva Júnior</t>
  </si>
  <si>
    <t>1010136-5 SSP/MT</t>
  </si>
  <si>
    <t>627.818.801-59</t>
  </si>
  <si>
    <t>Av. RUI BARBOSA, N. 2003, Centro, Rondonópolis, MT</t>
  </si>
  <si>
    <t>Rondonopolis - MT SUL</t>
  </si>
  <si>
    <t>algacyr.junior@terra.com.br</t>
  </si>
  <si>
    <t>(66) 99908-3060</t>
  </si>
  <si>
    <t>Marcos Antunes de Oliveira</t>
  </si>
  <si>
    <t>SHIGS 713 Bloco "O" casa 64, Brasilia-DF, CEP 70.380-715</t>
  </si>
  <si>
    <t xml:space="preserve"> enserge@gmail.com </t>
  </si>
  <si>
    <t xml:space="preserve"> (61) 99159-7618</t>
  </si>
  <si>
    <t>Delcina Tork</t>
  </si>
  <si>
    <t>109.682.882-00</t>
  </si>
  <si>
    <t>Rua 24 Apto. 202, 821  Bl. A Ed.Florença Centro GOIÂNIA - GO CEP 74030-060</t>
  </si>
  <si>
    <t>Trindade - GO OESTE</t>
  </si>
  <si>
    <t>delcinatork@yahoo.com.br</t>
  </si>
  <si>
    <t xml:space="preserve"> (62 )98194-7261</t>
  </si>
  <si>
    <t>Secretário de Estatísticas</t>
  </si>
  <si>
    <t>Alexandre Jorge Correia Albertin</t>
  </si>
  <si>
    <t>377.282.104-91</t>
  </si>
  <si>
    <t>Administrador</t>
  </si>
  <si>
    <t>alexandre.estatisticas@gmail.com</t>
  </si>
  <si>
    <t xml:space="preserve"> (62) 99232-1845</t>
  </si>
  <si>
    <t>Conselho Fiscal</t>
  </si>
  <si>
    <t>José Gomes Taveira Neto</t>
  </si>
  <si>
    <t>1791616 SSP/PB</t>
  </si>
  <si>
    <t>Professor</t>
  </si>
  <si>
    <t>Quadra 605 Sul alameda 15 Lote 15 - Palmas/TO</t>
  </si>
  <si>
    <t>Palmas - TO</t>
  </si>
  <si>
    <t>taveiraneto13@gmail.com</t>
  </si>
  <si>
    <t>(63) 98118-4009</t>
  </si>
  <si>
    <t>Danilo Borges Garcia Carvalho</t>
  </si>
  <si>
    <t>1.748.544 SSP.GO</t>
  </si>
  <si>
    <t>467.797.011-49</t>
  </si>
  <si>
    <t>Servidor Público estadual  e Eng. Agrônomo</t>
  </si>
  <si>
    <t>Alameda D-11, Qd22, Lt19, Jds. Mônaco, Aparecida de Goiânia, CEP 74.934.694</t>
  </si>
  <si>
    <t>danilo1501@gmail.com</t>
  </si>
  <si>
    <t xml:space="preserve">Comissão de Agenda </t>
  </si>
  <si>
    <t>Beatriz de Jesus Macedo Rocha</t>
  </si>
  <si>
    <t>1727819 SSP/DF</t>
  </si>
  <si>
    <t>690.366.831-49</t>
  </si>
  <si>
    <t xml:space="preserve">Rua Dez, 212 Setor Norte
Vila Rica - MT CEP: 78645-000 </t>
  </si>
  <si>
    <t>Vila Rica - TO</t>
  </si>
  <si>
    <t>biaxnandoxbiel@yahoo.com.br</t>
  </si>
  <si>
    <t>(61) 99126-1785</t>
  </si>
  <si>
    <t>Bonieque Eduardo Alves da Silva</t>
  </si>
  <si>
    <t>022.795.771-78 SSP/MS</t>
  </si>
  <si>
    <t>022.795.771-78</t>
  </si>
  <si>
    <t>Rua de Ligação 20A, 617 Jardim Tangará 2 Tangará da Serra - MT CEP 78300-000</t>
  </si>
  <si>
    <t>Tanguará da Serra - MT NORTE</t>
  </si>
  <si>
    <t>prbonieque@gmail.com</t>
  </si>
  <si>
    <t>(64) 98174-7771</t>
  </si>
  <si>
    <t>André Henrique da Silva Nicácio</t>
  </si>
  <si>
    <t>2594654 SSP/DF</t>
  </si>
  <si>
    <t>037.257.251-01</t>
  </si>
  <si>
    <t xml:space="preserve">Analista de Sistemas </t>
  </si>
  <si>
    <t>01/02/1993 </t>
  </si>
  <si>
    <t>Cond Residencial  Novo Horizonte Qd 01 Cj 03 Cs 10 - Sobradinho DF</t>
  </si>
  <si>
    <t xml:space="preserve"> nicacio.web@gmail.com</t>
  </si>
  <si>
    <t>(61) 99138-4189</t>
  </si>
  <si>
    <t>Comissão de Construção e Reforma</t>
  </si>
  <si>
    <t>Luis Carlos Ramos Cassis</t>
  </si>
  <si>
    <t>268.599.471-87</t>
  </si>
  <si>
    <t>Arquiteto</t>
  </si>
  <si>
    <t>SMPW Qd.29, Cj.4, Lote 3, Casa D. - Park Way - Brasília-DF, CEP 71.746-004.</t>
  </si>
  <si>
    <t xml:space="preserve"> Asa Sul - DF SUL</t>
  </si>
  <si>
    <t>lccassis@gmail.com</t>
  </si>
  <si>
    <t>(61) 9 9981-9727</t>
  </si>
  <si>
    <t>Otávio Júlio Torres</t>
  </si>
  <si>
    <t>7427785 SSP/MG</t>
  </si>
  <si>
    <t>990.940.106-15</t>
  </si>
  <si>
    <t xml:space="preserve">Av. Central - Bl 1185, Casa 08 Núcleo Bnadeirante </t>
  </si>
  <si>
    <t>Núcleo Bandeirante  – DF SUL</t>
  </si>
  <si>
    <t>otavio_torres@hotmail.com</t>
  </si>
  <si>
    <t>(61) 9 9555-2180</t>
  </si>
  <si>
    <t>Artur Gonçalves  Galvão</t>
  </si>
  <si>
    <t>7756473 SSP/MG</t>
  </si>
  <si>
    <t>999.397.706-34</t>
  </si>
  <si>
    <t>Praça Belarmino Essado, 0 Setor Central
INHUMAS - GO CEP: 75400-000</t>
  </si>
  <si>
    <t>Goiânia Finsocial - GO LESTE</t>
  </si>
  <si>
    <t>pastorarturgalvao@gmail.com; romanos16@bol.com.br</t>
  </si>
  <si>
    <t xml:space="preserve"> (62)9 8422-9982 / (62) 98651-1938</t>
  </si>
  <si>
    <t>Comissão de Liturgia e Arte</t>
  </si>
  <si>
    <t>Jeniffer Maroclo Gomes Jacob</t>
  </si>
  <si>
    <t>000.533.151-03</t>
  </si>
  <si>
    <t>Rua Saracá Qd 13 LT 13 CS 2 Vila Alzira-Aparecida de Goiânia</t>
  </si>
  <si>
    <t>Central de Goiânia</t>
  </si>
  <si>
    <t>jeniffer.agecom@gmail.com</t>
  </si>
  <si>
    <t>62 9 8401-1422</t>
  </si>
  <si>
    <t>Federação de Juvenis</t>
  </si>
  <si>
    <t>Presidente: Gabriel de Jesus Rocha</t>
  </si>
  <si>
    <t>Av Marechal Deodoro Qd 21 Casa 5 Planaltina-Df</t>
  </si>
  <si>
    <t>Vila Rica</t>
  </si>
  <si>
    <t>gabrielroch320@gmail.com</t>
  </si>
  <si>
    <t>(61) 9 9239-9711</t>
  </si>
  <si>
    <t>089191121-93</t>
  </si>
  <si>
    <t xml:space="preserve">Vice-Presidente: João Sestari Galvão </t>
  </si>
  <si>
    <t>307 Sul Rua 2 Lote 10 QI 14 -Palmas, Tocantins</t>
  </si>
  <si>
    <t>Palmas/TO</t>
  </si>
  <si>
    <t>joaosestarig@gmail.com</t>
  </si>
  <si>
    <t>712.873.571-21</t>
  </si>
  <si>
    <t xml:space="preserve">Secretária de Comunicação: Ana Beatriz Brisolla Silva </t>
  </si>
  <si>
    <t xml:space="preserve"> Goiás, Senador Canedo, Residencial Boa Vista- Rua princesa Isabel Qd. 02 Lt. 21</t>
  </si>
  <si>
    <t>Goiânia Leste</t>
  </si>
  <si>
    <t xml:space="preserve">anabeatrizbrisollasilva@gmail.com </t>
  </si>
  <si>
    <t>(62) 99249-2758</t>
  </si>
  <si>
    <t xml:space="preserve"> 092.895.911-29</t>
  </si>
  <si>
    <t>Secretéria de Atas: Giovanna Judith Pimenta dos Santos</t>
  </si>
  <si>
    <t>Qi 18 lote 25/27 apto.103</t>
  </si>
  <si>
    <t>Taguatinga Norte</t>
  </si>
  <si>
    <t xml:space="preserve">Giovannajudith2007@gmail.com </t>
  </si>
  <si>
    <t>(61) 99924-4951</t>
  </si>
  <si>
    <t>076.711.581-35</t>
  </si>
  <si>
    <t>Assessor Financeiro: Gabriel Araújo Santos Brandão</t>
  </si>
  <si>
    <t>Rua 19, 322 St. Central Goiânia, Goiás</t>
  </si>
  <si>
    <t>Goiânia Central</t>
  </si>
  <si>
    <t>gabriel.brand.b@gmail.com</t>
  </si>
  <si>
    <t>62 9 85040208</t>
  </si>
  <si>
    <t>Vogal: Júlia Rodrigues dos Santos</t>
  </si>
  <si>
    <t>Rua sw9 Q23 L43 recanto do sol</t>
  </si>
  <si>
    <t>Vila Izabel</t>
  </si>
  <si>
    <t>juliasantos69897@gmail.com</t>
  </si>
  <si>
    <t>(62)9934-8766</t>
  </si>
  <si>
    <t>709.274.311-73</t>
  </si>
  <si>
    <t>Conselheiros: Ellen Cristina S. Gedvila</t>
  </si>
  <si>
    <t>Rua 20, n 324 apto 1004 Setor Central - Goiânia/GO</t>
  </si>
  <si>
    <t>Central/GO</t>
  </si>
  <si>
    <t>cjgedvila@hotmail.com</t>
  </si>
  <si>
    <t>(62) 9 8151-9700</t>
  </si>
  <si>
    <t>23.188.929-11</t>
  </si>
  <si>
    <t>6.151.421-0</t>
  </si>
  <si>
    <t>Conselheiros: Celson José Gedvila</t>
  </si>
  <si>
    <t>ellengedvila@msn.com</t>
  </si>
  <si>
    <t>(62) 9 9225-2492</t>
  </si>
  <si>
    <t>042.647.619-05</t>
  </si>
  <si>
    <t>8.321.981-5</t>
  </si>
  <si>
    <t>Federação de Jovens</t>
  </si>
  <si>
    <t>Presidente: Nailson Pereira Ribeiro</t>
  </si>
  <si>
    <t xml:space="preserve">Rua Jefferson Lopes Bastos, Quadra 10, Lote 03, S/N°, Porto Nacional-TO </t>
  </si>
  <si>
    <t>Porto Nacional</t>
  </si>
  <si>
    <t>nailsonhistoria@gmail.com</t>
  </si>
  <si>
    <t>(63) 98424-1092</t>
  </si>
  <si>
    <t>025.499.371-04</t>
  </si>
  <si>
    <t>725.357 - SSP/TO</t>
  </si>
  <si>
    <t xml:space="preserve">Vice-Presidente: Lilian Rocha Schwalbe </t>
  </si>
  <si>
    <t>QNM 33 Módulo A, Área Especial, Ceilândia Sul-DF</t>
  </si>
  <si>
    <t>Ceilândia Sul</t>
  </si>
  <si>
    <t>lilianrschwalbe@gmail.com</t>
  </si>
  <si>
    <t>(61) 9 8181-7307</t>
  </si>
  <si>
    <t>051.551.781-00</t>
  </si>
  <si>
    <t xml:space="preserve">Assessor Financeiro: João Pedro Silva Sousa </t>
  </si>
  <si>
    <t>Bairro Vila Santana 1 Q8 T 8 Lote 4, Sinop-MT</t>
  </si>
  <si>
    <t>Sinop</t>
  </si>
  <si>
    <t>jps_sousa2017@outlook.com</t>
  </si>
  <si>
    <t>(66) 9 9721-0607</t>
  </si>
  <si>
    <t>043.679.781-09</t>
  </si>
  <si>
    <t>Secretário de Comunicação: Temistoclis Alaiã Pereira da Silva</t>
  </si>
  <si>
    <t>Rua Eduardo Carlos Pereira Magalhães, Qd10, Lt 20, Cidade Universitária, Anápolis-GO</t>
  </si>
  <si>
    <t>trakinna2@gmail.com</t>
  </si>
  <si>
    <t>(62) 9 9413-0630</t>
  </si>
  <si>
    <t>701.417.531-96</t>
  </si>
  <si>
    <t>Vogal: Carlos Eduardo dos Santos Martins</t>
  </si>
  <si>
    <t>Quadra 17, Conjunto F, Lote 12, Planaltina-DF</t>
  </si>
  <si>
    <t>Planaltina</t>
  </si>
  <si>
    <t>santoscadu175@gmail.com</t>
  </si>
  <si>
    <t>(61) 9 9160-2174</t>
  </si>
  <si>
    <t>087.191.411-57</t>
  </si>
  <si>
    <t>Federação de Mulheres</t>
  </si>
  <si>
    <t>Presidente: Jane Eyre Silva da Mata</t>
  </si>
  <si>
    <t>SHIN QL 05 conj 01 casa 17 – Brasília/DF - CEP 71.505-715</t>
  </si>
  <si>
    <t>406 Norte</t>
  </si>
  <si>
    <t>janeeyre@terra.com.br</t>
  </si>
  <si>
    <t xml:space="preserve">(61) 98173-9599 </t>
  </si>
  <si>
    <t>097.876.821-34</t>
  </si>
  <si>
    <t>8.419 – SSP/DF</t>
  </si>
  <si>
    <t>Vice-Presidente: Daniela Fiori da Silva Kreuscher</t>
  </si>
  <si>
    <t>Qd 706 Sul – Alameda 02 lote 21A Condomínio Residencial Monte Sinai, apto 1104 – Plano Diretor Sul  Palmas/TO – CEP 77.022.368</t>
  </si>
  <si>
    <t>danifiori.k@gmail.com</t>
  </si>
  <si>
    <t>(63) 99940-2002</t>
  </si>
  <si>
    <t>931.072.699-72</t>
  </si>
  <si>
    <t>6.337.834-8 – SSP/PR</t>
  </si>
  <si>
    <t>Secretéria de Atas e Correspondência:  Unilma Granjeiro de Oliveira</t>
  </si>
  <si>
    <t xml:space="preserve">QNN 19 conjunto H casa 31 Ceilândia Norte - DF CEP: 72-225.198 
</t>
  </si>
  <si>
    <t>ugranjeiro@gmail.com</t>
  </si>
  <si>
    <r>
      <rPr>
        <sz val="7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(61) 99119-6858</t>
    </r>
  </si>
  <si>
    <t>877.144.341-04</t>
  </si>
  <si>
    <t>1.808.401 – SSP/DF</t>
  </si>
  <si>
    <t>Tesoureira: Solange Marques Cassis</t>
  </si>
  <si>
    <t xml:space="preserve">SMPW Qd 29 conj. 4 lote 3 casa D Park Way – Brasília/DF CEP 71.746-004
</t>
  </si>
  <si>
    <t>Asa Sul</t>
  </si>
  <si>
    <t>sol.cassis@gmail.com</t>
  </si>
  <si>
    <t>(61) 98300-6688</t>
  </si>
  <si>
    <t>392.848.831-72</t>
  </si>
  <si>
    <t>Agente Regional de Voz Missionária: Magali Nicolau de Oliveira de Araújo</t>
  </si>
  <si>
    <t xml:space="preserve">Condomínio Solar de Athenas Módulo G casa 06 - Bairro Grande Colorado- Sobradinho/DF CEP 73.105-903 	
</t>
  </si>
  <si>
    <t>906 Norte</t>
  </si>
  <si>
    <t>meg.nicolau@gmail.com</t>
  </si>
  <si>
    <t xml:space="preserve">(61) 98426-1515 
(61) 3485-0304
</t>
  </si>
  <si>
    <t>280.138.241-87</t>
  </si>
  <si>
    <t>687.573 – SSP/DF</t>
  </si>
  <si>
    <t>Pastora Assessora: Isabelle Barbosa de Freitas</t>
  </si>
  <si>
    <t>Rua 20. Lotes 61/63, nr 439 Edifício Kyalami apto 703. - Setor Central
Goiânia – GO – CEP 74020-170</t>
  </si>
  <si>
    <t>(61) 99173-6931</t>
  </si>
  <si>
    <t>3.799.876 -SSP/PB</t>
  </si>
  <si>
    <t>Federação de Homens</t>
  </si>
  <si>
    <t>Presidente: Cristiano Renato Fregolão Kreuscher</t>
  </si>
  <si>
    <t>Quadra 706 Sul, Alameda 02, Lote 21A, Ed. Monte Sinai, apto 1104 - CEP 77.022-368 - Palmas/TO</t>
  </si>
  <si>
    <t>cristiano.fk@hotmail.com</t>
  </si>
  <si>
    <t>63 9 9931-2003</t>
  </si>
  <si>
    <t xml:space="preserve"> 004.454.809-55</t>
  </si>
  <si>
    <t>Vice Presidente: Osmar Paulo de Oliveira</t>
  </si>
  <si>
    <t>Rua Érico Veríssimo Qd 35 Lt 19.N ° 226 CEP. 75.250-153 Jd. Canedo l Senador Canedo/GO</t>
  </si>
  <si>
    <t>osmarpaulo10@gmail.com</t>
  </si>
  <si>
    <t>(62) 9 9967-5700</t>
  </si>
  <si>
    <t>347-099-241-04</t>
  </si>
  <si>
    <t>Secretário de Atas: José Francisco Gorgonha Andrade</t>
  </si>
  <si>
    <t>SHA CJ. 05 Chácara 16A Lote 1 A Arniqueira - DF</t>
  </si>
  <si>
    <t>gorgonha.a@gmail.com</t>
  </si>
  <si>
    <t xml:space="preserve"> 61 98481 6463</t>
  </si>
  <si>
    <t>326.821.903-91</t>
  </si>
  <si>
    <t>Secretário de Comunicação: Gustavo Silva Barros</t>
  </si>
  <si>
    <t xml:space="preserve">Rua 1064 30 AP1001B Goiânia GO CEP 74825-280
</t>
  </si>
  <si>
    <t>gustavosbgo@gmail.com</t>
  </si>
  <si>
    <t>62 981366448</t>
  </si>
  <si>
    <t>042.949.671-02</t>
  </si>
  <si>
    <t>Tesoureiro: Ronaldo Silva Aguiar</t>
  </si>
  <si>
    <t>QNG 14 CASA 22 Brasília DF, CEP 72130-140</t>
  </si>
  <si>
    <t xml:space="preserve">aguiaron@gmail.com </t>
  </si>
  <si>
    <t>61-998276878</t>
  </si>
  <si>
    <t>505.073.111-91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</si>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</sst>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000000"/>
      <name val="Calibri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4" tint="-0.249977111117893"/>
      <name val="Calibri"/>
      <family val="2"/>
    </font>
    <font>
      <u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222222"/>
      <name val="Calibri"/>
      <family val="2"/>
    </font>
    <font>
      <u/>
      <sz val="11"/>
      <color theme="8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sz val="11"/>
      <color rgb="FFFF0000"/>
      <name val="Calibri"/>
      <family val="2"/>
    </font>
    <font>
      <sz val="11"/>
      <color rgb="FF364550"/>
      <name val="Calibri"/>
      <family val="2"/>
      <scheme val="minor"/>
    </font>
    <font>
      <sz val="10"/>
      <color rgb="FF364550"/>
      <name val="Arial"/>
      <family val="2"/>
    </font>
    <font>
      <sz val="10"/>
      <name val="Arial"/>
      <family val="2"/>
    </font>
    <font>
      <sz val="11"/>
      <color rgb="FF242424"/>
      <name val="Aptos Narrow"/>
      <family val="2"/>
    </font>
    <font>
      <u/>
      <sz val="11"/>
      <color rgb="FF2F75B5"/>
      <name val="Calibri"/>
      <family val="2"/>
    </font>
    <font>
      <sz val="11"/>
      <color rgb="FF24242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/>
    </xf>
    <xf numFmtId="0" fontId="19" fillId="0" borderId="0" xfId="0" applyFont="1"/>
    <xf numFmtId="0" fontId="14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7" borderId="0" xfId="4" applyFont="1" applyFill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0" fillId="7" borderId="6" xfId="1" applyNumberForma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7" borderId="6" xfId="4" applyFont="1" applyFill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1" xfId="6" applyFill="1" applyBorder="1" applyAlignment="1">
      <alignment horizontal="center" vertical="center"/>
    </xf>
    <xf numFmtId="0" fontId="20" fillId="7" borderId="1" xfId="6" applyFill="1" applyBorder="1" applyAlignment="1">
      <alignment horizontal="center" vertical="center"/>
    </xf>
    <xf numFmtId="0" fontId="20" fillId="0" borderId="6" xfId="6" applyBorder="1" applyAlignment="1">
      <alignment horizontal="center" vertical="center"/>
    </xf>
    <xf numFmtId="0" fontId="20" fillId="7" borderId="6" xfId="6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14" fontId="0" fillId="0" borderId="6" xfId="0" applyNumberFormat="1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2" borderId="4" xfId="6" applyFill="1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0" fontId="6" fillId="0" borderId="0" xfId="0" quotePrefix="1" applyFont="1"/>
    <xf numFmtId="0" fontId="0" fillId="0" borderId="4" xfId="0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0" fillId="0" borderId="4" xfId="6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20" fillId="7" borderId="14" xfId="6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center" wrapText="1"/>
    </xf>
    <xf numFmtId="14" fontId="13" fillId="0" borderId="6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12" fillId="0" borderId="0" xfId="0" applyFont="1"/>
    <xf numFmtId="0" fontId="13" fillId="0" borderId="18" xfId="0" applyFont="1" applyBorder="1" applyAlignment="1">
      <alignment horizontal="center" vertical="center" wrapText="1"/>
    </xf>
    <xf numFmtId="0" fontId="15" fillId="0" borderId="1" xfId="5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/>
    <xf numFmtId="0" fontId="1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9" fillId="0" borderId="6" xfId="0" applyFont="1" applyBorder="1"/>
    <xf numFmtId="0" fontId="30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27" fillId="0" borderId="6" xfId="0" applyNumberFormat="1" applyFont="1" applyBorder="1" applyAlignment="1">
      <alignment vertical="center"/>
    </xf>
    <xf numFmtId="14" fontId="30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4" fontId="29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2" fillId="7" borderId="6" xfId="4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1" xfId="0" applyFont="1" applyBorder="1" applyAlignment="1">
      <alignment horizontal="center"/>
    </xf>
    <xf numFmtId="0" fontId="12" fillId="7" borderId="16" xfId="4" applyFont="1" applyFill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0" fontId="10" fillId="7" borderId="7" xfId="1" applyFill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/>
    </xf>
    <xf numFmtId="3" fontId="12" fillId="0" borderId="18" xfId="0" applyNumberFormat="1" applyFont="1" applyBorder="1"/>
    <xf numFmtId="1" fontId="12" fillId="0" borderId="23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10" fillId="7" borderId="6" xfId="1" applyFill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9" fillId="8" borderId="22" xfId="0" applyFont="1" applyFill="1" applyBorder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19" fillId="0" borderId="21" xfId="0" applyFont="1" applyBorder="1"/>
    <xf numFmtId="0" fontId="19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14" fontId="19" fillId="8" borderId="6" xfId="0" applyNumberFormat="1" applyFont="1" applyFill="1" applyBorder="1" applyAlignment="1">
      <alignment horizontal="center" vertical="center" wrapText="1"/>
    </xf>
    <xf numFmtId="0" fontId="10" fillId="8" borderId="6" xfId="1" applyFill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14" fontId="12" fillId="6" borderId="6" xfId="2" applyNumberFormat="1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/>
    </xf>
    <xf numFmtId="0" fontId="12" fillId="5" borderId="6" xfId="3" applyFont="1" applyFill="1" applyBorder="1" applyAlignment="1"/>
    <xf numFmtId="0" fontId="12" fillId="3" borderId="1" xfId="2" applyFont="1" applyBorder="1" applyAlignment="1">
      <alignment horizontal="center" vertical="center" wrapText="1"/>
    </xf>
    <xf numFmtId="0" fontId="12" fillId="3" borderId="2" xfId="2" applyFont="1" applyBorder="1" applyAlignment="1">
      <alignment wrapText="1"/>
    </xf>
    <xf numFmtId="0" fontId="12" fillId="3" borderId="8" xfId="2" applyFont="1" applyBorder="1" applyAlignment="1">
      <alignment wrapText="1"/>
    </xf>
    <xf numFmtId="0" fontId="12" fillId="3" borderId="9" xfId="2" applyFont="1" applyBorder="1" applyAlignment="1">
      <alignment wrapText="1"/>
    </xf>
    <xf numFmtId="0" fontId="12" fillId="3" borderId="2" xfId="2" applyFont="1" applyBorder="1" applyAlignment="1">
      <alignment horizontal="center" vertical="center" wrapText="1"/>
    </xf>
    <xf numFmtId="0" fontId="12" fillId="3" borderId="3" xfId="2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2" xfId="2" applyBorder="1" applyAlignment="1">
      <alignment horizontal="center" vertical="center" wrapText="1"/>
    </xf>
    <xf numFmtId="0" fontId="3" fillId="3" borderId="3" xfId="2" applyBorder="1" applyAlignment="1">
      <alignment horizontal="center" vertical="center" wrapText="1"/>
    </xf>
    <xf numFmtId="0" fontId="3" fillId="3" borderId="7" xfId="2" applyBorder="1" applyAlignment="1">
      <alignment horizontal="center" vertical="center"/>
    </xf>
    <xf numFmtId="0" fontId="3" fillId="3" borderId="8" xfId="2" applyBorder="1" applyAlignment="1"/>
    <xf numFmtId="0" fontId="3" fillId="3" borderId="9" xfId="2" applyBorder="1" applyAlignment="1"/>
    <xf numFmtId="0" fontId="3" fillId="3" borderId="10" xfId="2" applyBorder="1" applyAlignment="1">
      <alignment horizontal="center" vertical="center"/>
    </xf>
    <xf numFmtId="0" fontId="3" fillId="3" borderId="0" xfId="2" applyBorder="1" applyAlignment="1"/>
    <xf numFmtId="0" fontId="3" fillId="3" borderId="6" xfId="2" applyBorder="1" applyAlignment="1">
      <alignment horizontal="center" vertical="center"/>
    </xf>
    <xf numFmtId="0" fontId="3" fillId="3" borderId="6" xfId="2" applyBorder="1" applyAlignment="1"/>
    <xf numFmtId="0" fontId="3" fillId="3" borderId="6" xfId="2" applyBorder="1" applyAlignment="1">
      <alignment horizontal="center" vertical="center" wrapText="1"/>
    </xf>
    <xf numFmtId="0" fontId="3" fillId="3" borderId="2" xfId="2" applyBorder="1" applyAlignment="1"/>
    <xf numFmtId="0" fontId="3" fillId="3" borderId="3" xfId="2" applyBorder="1" applyAlignment="1"/>
    <xf numFmtId="0" fontId="3" fillId="3" borderId="6" xfId="2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" fillId="7" borderId="4" xfId="4" applyFont="1" applyFill="1" applyBorder="1" applyAlignment="1">
      <alignment horizontal="center" vertical="center"/>
    </xf>
    <xf numFmtId="0" fontId="1" fillId="7" borderId="12" xfId="4" applyFont="1" applyFill="1" applyBorder="1" applyAlignment="1">
      <alignment horizontal="center" vertical="center"/>
    </xf>
    <xf numFmtId="0" fontId="1" fillId="7" borderId="16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1" fillId="7" borderId="22" xfId="4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3" fontId="1" fillId="6" borderId="6" xfId="2" applyNumberFormat="1" applyFont="1" applyFill="1" applyBorder="1" applyAlignment="1">
      <alignment horizontal="center" vertical="center" wrapText="1"/>
    </xf>
    <xf numFmtId="0" fontId="1" fillId="6" borderId="6" xfId="2" applyFont="1" applyFill="1" applyBorder="1" applyAlignment="1">
      <alignment horizontal="center" vertical="center" wrapText="1"/>
    </xf>
    <xf numFmtId="14" fontId="1" fillId="6" borderId="6" xfId="2" applyNumberFormat="1" applyFont="1" applyFill="1" applyBorder="1" applyAlignment="1">
      <alignment horizontal="center" vertical="center" wrapText="1"/>
    </xf>
    <xf numFmtId="0" fontId="1" fillId="3" borderId="6" xfId="2" applyFont="1" applyBorder="1" applyAlignment="1">
      <alignment horizontal="center" vertical="center"/>
    </xf>
    <xf numFmtId="0" fontId="1" fillId="7" borderId="15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3" borderId="1" xfId="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7">
    <cellStyle name="20% - Ênfase3" xfId="2" builtinId="38"/>
    <cellStyle name="40% - Ênfase3" xfId="3" builtinId="39"/>
    <cellStyle name="Hiperlink" xfId="1" builtinId="8"/>
    <cellStyle name="Hiperlink 2" xfId="5" xr:uid="{451DE37B-CA0B-44F7-B436-F55E97A77B3A}"/>
    <cellStyle name="Hyperlink" xfId="6" xr:uid="{00000000-000B-0000-0000-000008000000}"/>
    <cellStyle name="Normal" xfId="0" builtinId="0"/>
    <cellStyle name="Normal 2" xfId="4" xr:uid="{1ABB8EB5-C789-4985-A6C1-9AAAC263B3EB}"/>
  </cellStyles>
  <dxfs count="0"/>
  <tableStyles count="0" defaultTableStyle="TableStyleMedium2" defaultPivotStyle="PivotStyleLight16"/>
  <colors>
    <mruColors>
      <color rgb="FF671C05"/>
      <color rgb="FF742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briela_albertin@hotmail.com" TargetMode="External"/><Relationship Id="rId2" Type="http://schemas.openxmlformats.org/officeDocument/2006/relationships/hyperlink" Target="mailto:predinei@terra.com.br" TargetMode="External"/><Relationship Id="rId1" Type="http://schemas.openxmlformats.org/officeDocument/2006/relationships/hyperlink" Target="mailto:hideide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dra_metodista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.brunosahb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leiafvc@hot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bdefreitasisabelle@gmail.com" TargetMode="External"/><Relationship Id="rId1" Type="http://schemas.openxmlformats.org/officeDocument/2006/relationships/hyperlink" Target="mailto:vania.saminez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pra.nicinha@bol.com.b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danilo1501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lccassis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jeniffer.agecom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Giovannajudith2007@gmail.com" TargetMode="External"/><Relationship Id="rId2" Type="http://schemas.openxmlformats.org/officeDocument/2006/relationships/hyperlink" Target="mailto:anabeatrizbrisollasilva@gmail.com" TargetMode="External"/><Relationship Id="rId1" Type="http://schemas.openxmlformats.org/officeDocument/2006/relationships/hyperlink" Target="mailto:joaosestarig@gmail.com" TargetMode="External"/><Relationship Id="rId5" Type="http://schemas.openxmlformats.org/officeDocument/2006/relationships/hyperlink" Target="mailto:juliasantos69897@gmail.com" TargetMode="External"/><Relationship Id="rId4" Type="http://schemas.openxmlformats.org/officeDocument/2006/relationships/hyperlink" Target="mailto:gabriel.brand.b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ailsonhistori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danifiori.k@g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bdefreitasisabelle@gmail.com" TargetMode="External"/><Relationship Id="rId1" Type="http://schemas.openxmlformats.org/officeDocument/2006/relationships/hyperlink" Target="mailto:janeeyre@terra.com.br" TargetMode="External"/><Relationship Id="rId6" Type="http://schemas.openxmlformats.org/officeDocument/2006/relationships/hyperlink" Target="mailto:meg.nicolau@gmail.com" TargetMode="External"/><Relationship Id="rId5" Type="http://schemas.openxmlformats.org/officeDocument/2006/relationships/hyperlink" Target="mailto:sol.cassis@gmail.com" TargetMode="External"/><Relationship Id="rId4" Type="http://schemas.openxmlformats.org/officeDocument/2006/relationships/hyperlink" Target="mailto:ugranjeiro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gorgonha.a@gmail.com" TargetMode="External"/><Relationship Id="rId2" Type="http://schemas.openxmlformats.org/officeDocument/2006/relationships/hyperlink" Target="mailto:gustavosbgo@gmail.com" TargetMode="External"/><Relationship Id="rId1" Type="http://schemas.openxmlformats.org/officeDocument/2006/relationships/hyperlink" Target="mailto:aguiaron@gmail.com" TargetMode="External"/><Relationship Id="rId4" Type="http://schemas.openxmlformats.org/officeDocument/2006/relationships/hyperlink" Target="mailto:cristiano.f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DD4"/>
    <pageSetUpPr fitToPage="1"/>
  </sheetPr>
  <dimension ref="A1:Z990"/>
  <sheetViews>
    <sheetView workbookViewId="0">
      <selection activeCell="G10" sqref="G10"/>
    </sheetView>
  </sheetViews>
  <sheetFormatPr defaultColWidth="15.140625" defaultRowHeight="15" customHeight="1"/>
  <cols>
    <col min="1" max="1" width="41.7109375" bestFit="1" customWidth="1"/>
    <col min="2" max="2" width="21.85546875" customWidth="1"/>
    <col min="3" max="3" width="15.85546875" customWidth="1"/>
    <col min="4" max="4" width="12.140625" customWidth="1"/>
    <col min="5" max="5" width="24.42578125" bestFit="1" customWidth="1"/>
    <col min="6" max="6" width="11.5703125" bestFit="1" customWidth="1"/>
    <col min="7" max="7" width="65" customWidth="1"/>
    <col min="8" max="8" width="38.42578125" customWidth="1"/>
    <col min="9" max="9" width="41.85546875" customWidth="1"/>
    <col min="10" max="10" width="22.28515625" customWidth="1"/>
    <col min="11" max="26" width="7.5703125" customWidth="1"/>
  </cols>
  <sheetData>
    <row r="1" spans="1:26" ht="30" customHeight="1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20" t="s">
        <v>11</v>
      </c>
      <c r="B3" s="20" t="s">
        <v>12</v>
      </c>
      <c r="C3" s="20" t="s">
        <v>13</v>
      </c>
      <c r="D3" s="20" t="s">
        <v>14</v>
      </c>
      <c r="E3" s="20" t="s">
        <v>15</v>
      </c>
      <c r="F3" s="21">
        <v>26709</v>
      </c>
      <c r="G3" s="22" t="s">
        <v>16</v>
      </c>
      <c r="H3" s="20" t="s">
        <v>17</v>
      </c>
      <c r="I3" s="35" t="s">
        <v>18</v>
      </c>
      <c r="J3" s="20" t="s">
        <v>19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 customHeight="1">
      <c r="A4" s="167" t="s">
        <v>20</v>
      </c>
      <c r="B4" s="65" t="s">
        <v>21</v>
      </c>
      <c r="C4" s="65" t="s">
        <v>22</v>
      </c>
      <c r="D4" s="20" t="s">
        <v>23</v>
      </c>
      <c r="E4" s="20" t="s">
        <v>24</v>
      </c>
      <c r="F4" s="66">
        <v>23787</v>
      </c>
      <c r="G4" s="65" t="s">
        <v>25</v>
      </c>
      <c r="H4" s="192" t="s">
        <v>26</v>
      </c>
      <c r="I4" s="58" t="s">
        <v>27</v>
      </c>
      <c r="J4" s="19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>
      <c r="A5" s="167" t="s">
        <v>29</v>
      </c>
      <c r="B5" s="67" t="s">
        <v>30</v>
      </c>
      <c r="C5" s="65" t="s">
        <v>31</v>
      </c>
      <c r="D5" s="20" t="s">
        <v>14</v>
      </c>
      <c r="E5" s="20" t="s">
        <v>15</v>
      </c>
      <c r="F5" s="66">
        <v>26314</v>
      </c>
      <c r="G5" s="22" t="s">
        <v>32</v>
      </c>
      <c r="H5" s="167" t="s">
        <v>33</v>
      </c>
      <c r="I5" s="60" t="s">
        <v>34</v>
      </c>
      <c r="J5" s="167" t="s">
        <v>35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4" customFormat="1" ht="30" customHeight="1">
      <c r="A6" s="167" t="s">
        <v>36</v>
      </c>
      <c r="B6" s="20" t="s">
        <v>37</v>
      </c>
      <c r="C6" s="20" t="s">
        <v>38</v>
      </c>
      <c r="D6" s="20" t="s">
        <v>23</v>
      </c>
      <c r="E6" s="20" t="s">
        <v>24</v>
      </c>
      <c r="F6" s="21" t="s">
        <v>39</v>
      </c>
      <c r="G6" s="22" t="s">
        <v>40</v>
      </c>
      <c r="H6" s="194" t="s">
        <v>41</v>
      </c>
      <c r="I6" s="146" t="s">
        <v>42</v>
      </c>
      <c r="J6" s="167" t="s">
        <v>43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30" customHeight="1">
      <c r="A7" s="169" t="s">
        <v>44</v>
      </c>
      <c r="B7" s="170"/>
      <c r="C7" s="170"/>
      <c r="D7" s="170"/>
      <c r="E7" s="170"/>
      <c r="F7" s="170"/>
      <c r="G7" s="170"/>
      <c r="H7" s="170"/>
      <c r="I7" s="170"/>
      <c r="J7" s="17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19" t="s">
        <v>45</v>
      </c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22" t="s">
        <v>46</v>
      </c>
      <c r="B9" s="22" t="s">
        <v>47</v>
      </c>
      <c r="C9" s="22" t="s">
        <v>48</v>
      </c>
      <c r="D9" s="20" t="s">
        <v>23</v>
      </c>
      <c r="E9" s="20" t="s">
        <v>49</v>
      </c>
      <c r="F9" s="26">
        <v>36650</v>
      </c>
      <c r="G9" s="22" t="s">
        <v>50</v>
      </c>
      <c r="H9" s="167" t="s">
        <v>51</v>
      </c>
      <c r="I9" s="44" t="s">
        <v>52</v>
      </c>
      <c r="J9" s="194" t="s">
        <v>53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6.5" customHeight="1">
      <c r="A10" s="167" t="s">
        <v>54</v>
      </c>
      <c r="B10" s="22" t="s">
        <v>55</v>
      </c>
      <c r="C10" s="22" t="s">
        <v>56</v>
      </c>
      <c r="D10" s="20" t="s">
        <v>23</v>
      </c>
      <c r="E10" s="20" t="s">
        <v>57</v>
      </c>
      <c r="F10" s="165">
        <v>21886</v>
      </c>
      <c r="G10" s="22" t="s">
        <v>58</v>
      </c>
      <c r="H10" s="164" t="s">
        <v>59</v>
      </c>
      <c r="I10" s="166" t="s">
        <v>60</v>
      </c>
      <c r="J10" s="166" t="s">
        <v>61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customHeight="1">
      <c r="A11" s="148" t="s">
        <v>62</v>
      </c>
      <c r="B11" s="149" t="s">
        <v>63</v>
      </c>
      <c r="C11" s="149" t="s">
        <v>64</v>
      </c>
      <c r="D11" s="149" t="s">
        <v>65</v>
      </c>
      <c r="E11" s="149" t="s">
        <v>66</v>
      </c>
      <c r="F11" s="150">
        <v>22176</v>
      </c>
      <c r="G11" s="148" t="s">
        <v>67</v>
      </c>
      <c r="H11" s="148" t="s">
        <v>68</v>
      </c>
      <c r="I11" s="151" t="s">
        <v>69</v>
      </c>
      <c r="J11" s="148" t="s">
        <v>70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>
      <c r="A12" s="22" t="s">
        <v>71</v>
      </c>
      <c r="B12" s="62" t="s">
        <v>72</v>
      </c>
      <c r="C12" s="63" t="s">
        <v>73</v>
      </c>
      <c r="D12" s="22" t="s">
        <v>14</v>
      </c>
      <c r="E12" s="22" t="s">
        <v>74</v>
      </c>
      <c r="F12" s="45">
        <v>26381</v>
      </c>
      <c r="G12" s="47" t="s">
        <v>75</v>
      </c>
      <c r="H12" s="22" t="s">
        <v>76</v>
      </c>
      <c r="I12" s="47" t="s">
        <v>77</v>
      </c>
      <c r="J12" s="91" t="s">
        <v>78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6"/>
      <c r="B15" s="6"/>
      <c r="C15" s="55"/>
      <c r="D15" s="6"/>
      <c r="E15" s="6"/>
      <c r="F15" s="6"/>
      <c r="G15" s="6"/>
      <c r="H15" s="6"/>
      <c r="I15" s="6"/>
      <c r="J15" s="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2">
    <mergeCell ref="A1:J1"/>
    <mergeCell ref="A7:J7"/>
  </mergeCells>
  <hyperlinks>
    <hyperlink ref="I3" r:id="rId1" xr:uid="{00000000-0004-0000-0000-000009000000}"/>
    <hyperlink ref="I4" r:id="rId2" xr:uid="{094F0FB3-3518-49C9-90B8-D3F697C567BC}"/>
    <hyperlink ref="I5" r:id="rId3" xr:uid="{E987E02C-7B12-4DF8-8B24-9DB564939549}"/>
    <hyperlink ref="I11" r:id="rId4" display="mailto:sandra_metodista@yahoo.com" xr:uid="{5C1F58BF-95F0-4E47-9F99-EFE508618E2C}"/>
  </hyperlinks>
  <pageMargins left="0.25" right="0.25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357A-03CE-4C38-87A2-02F8BE35A434}">
  <sheetPr>
    <tabColor rgb="FF548DD4"/>
  </sheetPr>
  <dimension ref="A1:Z982"/>
  <sheetViews>
    <sheetView workbookViewId="0">
      <selection activeCell="D5" sqref="D5"/>
    </sheetView>
  </sheetViews>
  <sheetFormatPr defaultColWidth="15.140625" defaultRowHeight="15" customHeight="1"/>
  <cols>
    <col min="1" max="1" width="41.7109375" bestFit="1" customWidth="1"/>
    <col min="2" max="2" width="24.5703125" bestFit="1" customWidth="1"/>
    <col min="3" max="3" width="15.85546875" customWidth="1"/>
    <col min="4" max="4" width="14.85546875" customWidth="1"/>
    <col min="5" max="5" width="12.7109375" customWidth="1"/>
    <col min="6" max="6" width="11.5703125" bestFit="1" customWidth="1"/>
    <col min="7" max="7" width="47.42578125" customWidth="1"/>
    <col min="8" max="8" width="24.85546875" customWidth="1"/>
    <col min="9" max="9" width="41.85546875" customWidth="1"/>
    <col min="10" max="10" width="22.28515625" customWidth="1"/>
    <col min="11" max="26" width="7.5703125" customWidth="1"/>
  </cols>
  <sheetData>
    <row r="1" spans="1:26" ht="30" customHeight="1">
      <c r="A1" s="169" t="s">
        <v>79</v>
      </c>
      <c r="B1" s="170"/>
      <c r="C1" s="170"/>
      <c r="D1" s="170"/>
      <c r="E1" s="170"/>
      <c r="F1" s="170"/>
      <c r="G1" s="170"/>
      <c r="H1" s="170"/>
      <c r="I1" s="170"/>
      <c r="J1" s="1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9" t="s">
        <v>80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>
      <c r="A3" s="148" t="s">
        <v>81</v>
      </c>
      <c r="B3" s="195" t="s">
        <v>82</v>
      </c>
      <c r="C3" s="195">
        <v>62156772134</v>
      </c>
      <c r="D3" s="101" t="s">
        <v>23</v>
      </c>
      <c r="E3" s="101" t="s">
        <v>83</v>
      </c>
      <c r="F3" s="136">
        <v>28307</v>
      </c>
      <c r="G3" s="157" t="s">
        <v>84</v>
      </c>
      <c r="H3" s="54" t="s">
        <v>85</v>
      </c>
      <c r="I3" s="158" t="s">
        <v>86</v>
      </c>
      <c r="J3" s="148" t="s">
        <v>87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 customHeight="1">
      <c r="A4" s="159" t="s">
        <v>88</v>
      </c>
      <c r="B4" s="65" t="s">
        <v>89</v>
      </c>
      <c r="C4" s="65" t="s">
        <v>90</v>
      </c>
      <c r="D4" s="101" t="s">
        <v>23</v>
      </c>
      <c r="E4" s="101" t="s">
        <v>24</v>
      </c>
      <c r="F4" s="64">
        <v>27501</v>
      </c>
      <c r="G4" s="65" t="s">
        <v>91</v>
      </c>
      <c r="H4" s="160" t="s">
        <v>92</v>
      </c>
      <c r="I4" s="161" t="s">
        <v>93</v>
      </c>
      <c r="J4" s="162" t="s">
        <v>94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</sheetData>
  <mergeCells count="1">
    <mergeCell ref="A1:J1"/>
  </mergeCells>
  <hyperlinks>
    <hyperlink ref="I4" r:id="rId1" display="mailto:pr.brunosahb@gmail.com" xr:uid="{841BF134-33DD-42D1-A38A-ECEF56E5CDA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999"/>
  <sheetViews>
    <sheetView workbookViewId="0">
      <selection activeCell="H11" sqref="H11"/>
    </sheetView>
  </sheetViews>
  <sheetFormatPr defaultColWidth="15.140625" defaultRowHeight="15" customHeight="1"/>
  <cols>
    <col min="1" max="1" width="32.5703125" bestFit="1" customWidth="1"/>
    <col min="2" max="2" width="15.28515625" customWidth="1"/>
    <col min="3" max="3" width="15.85546875" customWidth="1"/>
    <col min="4" max="4" width="13.85546875" customWidth="1"/>
    <col min="5" max="5" width="17" bestFit="1" customWidth="1"/>
    <col min="6" max="6" width="11.28515625" customWidth="1"/>
    <col min="7" max="7" width="55.85546875" customWidth="1"/>
    <col min="8" max="8" width="24.5703125" customWidth="1"/>
    <col min="9" max="9" width="33" customWidth="1"/>
    <col min="10" max="10" width="34.85546875" customWidth="1"/>
    <col min="11" max="26" width="7.5703125" customWidth="1"/>
  </cols>
  <sheetData>
    <row r="1" spans="1:26" ht="30" customHeight="1">
      <c r="A1" s="171" t="s">
        <v>95</v>
      </c>
      <c r="B1" s="172"/>
      <c r="C1" s="172"/>
      <c r="D1" s="173"/>
      <c r="E1" s="173"/>
      <c r="F1" s="173"/>
      <c r="G1" s="173"/>
      <c r="H1" s="173"/>
      <c r="I1" s="173"/>
      <c r="J1" s="17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>
      <c r="A2" s="13" t="s">
        <v>80</v>
      </c>
      <c r="B2" s="13" t="s">
        <v>2</v>
      </c>
      <c r="C2" s="3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.5" customHeight="1">
      <c r="A3" s="89" t="s">
        <v>96</v>
      </c>
      <c r="B3" s="124">
        <v>756448</v>
      </c>
      <c r="C3" s="95" t="s">
        <v>97</v>
      </c>
      <c r="D3" s="89" t="s">
        <v>23</v>
      </c>
      <c r="E3" s="90"/>
      <c r="F3" s="92">
        <v>23164</v>
      </c>
      <c r="G3" s="91" t="s">
        <v>98</v>
      </c>
      <c r="H3" s="89" t="s">
        <v>99</v>
      </c>
      <c r="I3" s="89" t="s">
        <v>100</v>
      </c>
      <c r="J3" s="90" t="s">
        <v>101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>
      <c r="A4" s="14" t="s">
        <v>102</v>
      </c>
      <c r="B4" s="14" t="s">
        <v>103</v>
      </c>
      <c r="C4" s="38" t="s">
        <v>104</v>
      </c>
      <c r="D4" s="22" t="s">
        <v>14</v>
      </c>
      <c r="E4" s="22" t="s">
        <v>105</v>
      </c>
      <c r="F4" s="26">
        <v>22192</v>
      </c>
      <c r="G4" s="22" t="s">
        <v>106</v>
      </c>
      <c r="H4" s="22" t="s">
        <v>107</v>
      </c>
      <c r="I4" s="42" t="str">
        <f>HYPERLINK("mailto:cleiafvc@hotmail.com","cleiafvc@hotmail.com")</f>
        <v>cleiafvc@hotmail.com</v>
      </c>
      <c r="J4" s="22" t="s">
        <v>108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>
      <c r="A5" s="22" t="s">
        <v>109</v>
      </c>
      <c r="B5" s="87">
        <v>559978</v>
      </c>
      <c r="C5" s="88" t="s">
        <v>110</v>
      </c>
      <c r="D5" s="22" t="s">
        <v>14</v>
      </c>
      <c r="E5" s="22"/>
      <c r="F5" s="26" t="s">
        <v>111</v>
      </c>
      <c r="G5" s="22" t="s">
        <v>112</v>
      </c>
      <c r="H5" s="22" t="s">
        <v>113</v>
      </c>
      <c r="I5" s="42" t="s">
        <v>114</v>
      </c>
      <c r="J5" s="22" t="s">
        <v>115</v>
      </c>
    </row>
    <row r="6" spans="1:26"/>
    <row r="7" spans="1:26"/>
    <row r="8" spans="1:26">
      <c r="A8" s="5"/>
      <c r="B8" s="5"/>
      <c r="C8" s="5"/>
      <c r="D8" s="5"/>
      <c r="E8" s="5"/>
      <c r="F8" s="5"/>
      <c r="G8" s="5"/>
      <c r="H8" s="5"/>
      <c r="I8" s="5"/>
      <c r="J8" s="5"/>
    </row>
    <row r="9" spans="1:26"/>
    <row r="10" spans="1:26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6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26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</sheetData>
  <mergeCells count="1">
    <mergeCell ref="A1:J1"/>
  </mergeCells>
  <hyperlinks>
    <hyperlink ref="I4" r:id="rId1" display="mailto:cleiafvc@hotmail.com" xr:uid="{00000000-0004-0000-0100-000000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999"/>
  <sheetViews>
    <sheetView workbookViewId="0">
      <selection activeCell="I6" sqref="I6"/>
    </sheetView>
  </sheetViews>
  <sheetFormatPr defaultColWidth="15.140625" defaultRowHeight="15" customHeight="1"/>
  <cols>
    <col min="1" max="1" width="35" bestFit="1" customWidth="1"/>
    <col min="2" max="2" width="16.85546875" customWidth="1"/>
    <col min="3" max="3" width="14" bestFit="1" customWidth="1"/>
    <col min="4" max="4" width="8.7109375" customWidth="1"/>
    <col min="5" max="5" width="13" customWidth="1"/>
    <col min="6" max="6" width="12.42578125" customWidth="1"/>
    <col min="7" max="7" width="59.42578125" customWidth="1"/>
    <col min="8" max="8" width="39.5703125" customWidth="1"/>
    <col min="9" max="9" width="33" customWidth="1"/>
    <col min="10" max="10" width="31.28515625" customWidth="1"/>
    <col min="11" max="26" width="7.5703125" customWidth="1"/>
  </cols>
  <sheetData>
    <row r="1" spans="1:26" ht="30" customHeight="1">
      <c r="A1" s="171" t="s">
        <v>116</v>
      </c>
      <c r="B1" s="175"/>
      <c r="C1" s="175"/>
      <c r="D1" s="175"/>
      <c r="E1" s="175"/>
      <c r="F1" s="175"/>
      <c r="G1" s="175"/>
      <c r="H1" s="175"/>
      <c r="I1" s="175"/>
      <c r="J1" s="17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13" t="s">
        <v>80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122" t="s">
        <v>117</v>
      </c>
      <c r="B3" s="123" t="s">
        <v>118</v>
      </c>
      <c r="C3" s="15" t="s">
        <v>119</v>
      </c>
      <c r="D3" s="15" t="s">
        <v>14</v>
      </c>
      <c r="E3" s="15" t="s">
        <v>15</v>
      </c>
      <c r="F3" s="16">
        <v>27259</v>
      </c>
      <c r="G3" s="15" t="s">
        <v>120</v>
      </c>
      <c r="H3" s="196" t="s">
        <v>121</v>
      </c>
      <c r="I3" s="59" t="s">
        <v>122</v>
      </c>
      <c r="J3" s="197" t="s">
        <v>123</v>
      </c>
    </row>
    <row r="4" spans="1:26" ht="30" customHeight="1">
      <c r="A4" s="89" t="s">
        <v>124</v>
      </c>
      <c r="B4" s="124">
        <v>756448</v>
      </c>
      <c r="C4" s="95" t="s">
        <v>97</v>
      </c>
      <c r="D4" s="89" t="s">
        <v>23</v>
      </c>
      <c r="E4" s="89" t="s">
        <v>24</v>
      </c>
      <c r="F4" s="125">
        <v>23164</v>
      </c>
      <c r="G4" s="91" t="s">
        <v>98</v>
      </c>
      <c r="H4" s="89" t="s">
        <v>125</v>
      </c>
      <c r="I4" s="89" t="s">
        <v>100</v>
      </c>
      <c r="J4" s="90" t="s">
        <v>101</v>
      </c>
    </row>
    <row r="5" spans="1:26" ht="30" customHeight="1">
      <c r="A5" s="198" t="s">
        <v>126</v>
      </c>
      <c r="B5" s="129" t="s">
        <v>127</v>
      </c>
      <c r="C5" s="14" t="s">
        <v>128</v>
      </c>
      <c r="D5" s="14" t="s">
        <v>14</v>
      </c>
      <c r="E5" s="14" t="s">
        <v>15</v>
      </c>
      <c r="F5" s="130">
        <v>34502</v>
      </c>
      <c r="G5" s="14" t="s">
        <v>129</v>
      </c>
      <c r="H5" s="199" t="s">
        <v>130</v>
      </c>
      <c r="I5" s="126" t="s">
        <v>131</v>
      </c>
      <c r="J5" s="200" t="s">
        <v>132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100" t="s">
        <v>133</v>
      </c>
      <c r="B6" s="128" t="s">
        <v>134</v>
      </c>
      <c r="C6" s="94" t="s">
        <v>135</v>
      </c>
      <c r="D6" s="102" t="s">
        <v>23</v>
      </c>
      <c r="E6" s="100" t="s">
        <v>24</v>
      </c>
      <c r="F6" s="131" t="s">
        <v>136</v>
      </c>
      <c r="G6" s="100" t="s">
        <v>137</v>
      </c>
      <c r="H6" s="100" t="s">
        <v>113</v>
      </c>
      <c r="I6" s="93" t="s">
        <v>138</v>
      </c>
      <c r="J6" s="100" t="s">
        <v>139</v>
      </c>
    </row>
    <row r="7" spans="1:26" ht="18.75">
      <c r="A7" s="39"/>
      <c r="B7" s="23"/>
      <c r="C7" s="23"/>
      <c r="D7" s="23"/>
      <c r="E7" s="23"/>
      <c r="F7" s="23"/>
      <c r="G7" s="23"/>
      <c r="H7" s="23"/>
      <c r="I7" s="23"/>
      <c r="J7" s="23"/>
    </row>
    <row r="8" spans="1:26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>
      <c r="G9" s="2"/>
    </row>
    <row r="10" spans="1:26">
      <c r="G10" s="2"/>
    </row>
    <row r="11" spans="1:26">
      <c r="G11" s="2"/>
    </row>
    <row r="12" spans="1:26">
      <c r="G12" s="2"/>
    </row>
    <row r="13" spans="1:26">
      <c r="G13" s="2"/>
    </row>
    <row r="14" spans="1:26">
      <c r="G14" s="2"/>
    </row>
    <row r="15" spans="1:26">
      <c r="G15" s="2"/>
    </row>
    <row r="16" spans="1:26">
      <c r="G16" s="2"/>
    </row>
    <row r="17" spans="7:7">
      <c r="G17" s="2"/>
    </row>
    <row r="18" spans="7:7">
      <c r="G18" s="2"/>
    </row>
    <row r="19" spans="7:7">
      <c r="G19" s="2"/>
    </row>
    <row r="20" spans="7:7">
      <c r="G20" s="2"/>
    </row>
    <row r="21" spans="7:7">
      <c r="G21" s="2"/>
    </row>
    <row r="22" spans="7:7">
      <c r="G22" s="2"/>
    </row>
    <row r="23" spans="7:7">
      <c r="G23" s="2"/>
    </row>
    <row r="24" spans="7:7">
      <c r="G24" s="2"/>
    </row>
    <row r="25" spans="7:7">
      <c r="G25" s="2"/>
    </row>
    <row r="26" spans="7:7">
      <c r="G26" s="2"/>
    </row>
    <row r="27" spans="7:7">
      <c r="G27" s="2"/>
    </row>
    <row r="28" spans="7:7">
      <c r="G28" s="2"/>
    </row>
    <row r="29" spans="7:7">
      <c r="G29" s="2"/>
    </row>
    <row r="30" spans="7:7">
      <c r="G30" s="2"/>
    </row>
    <row r="31" spans="7:7">
      <c r="G31" s="2"/>
    </row>
    <row r="32" spans="7:7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  <row r="40" spans="7:7">
      <c r="G40" s="2"/>
    </row>
    <row r="41" spans="7:7">
      <c r="G41" s="2"/>
    </row>
    <row r="42" spans="7:7">
      <c r="G42" s="2"/>
    </row>
    <row r="43" spans="7:7">
      <c r="G43" s="2"/>
    </row>
    <row r="44" spans="7:7">
      <c r="G44" s="2"/>
    </row>
    <row r="45" spans="7:7"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</sheetData>
  <mergeCells count="1">
    <mergeCell ref="A1:J1"/>
  </mergeCells>
  <hyperlinks>
    <hyperlink ref="I3" r:id="rId1" xr:uid="{4BB83792-8DC3-4988-8A0E-A2987DD2C731}"/>
    <hyperlink ref="I5" r:id="rId2" xr:uid="{B64BD5D7-9696-481F-AE5B-6E2FEC8FEF7C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36C09"/>
  </sheetPr>
  <dimension ref="A1:Z1000"/>
  <sheetViews>
    <sheetView workbookViewId="0">
      <selection activeCell="I5" sqref="I5"/>
    </sheetView>
  </sheetViews>
  <sheetFormatPr defaultColWidth="15.140625" defaultRowHeight="15" customHeight="1"/>
  <cols>
    <col min="1" max="1" width="29.42578125" customWidth="1"/>
    <col min="2" max="2" width="21" customWidth="1"/>
    <col min="3" max="3" width="14" customWidth="1"/>
    <col min="4" max="4" width="8.7109375" customWidth="1"/>
    <col min="5" max="5" width="14.42578125" customWidth="1"/>
    <col min="6" max="6" width="12.28515625" customWidth="1"/>
    <col min="7" max="7" width="50.7109375" customWidth="1"/>
    <col min="8" max="8" width="25.28515625" bestFit="1" customWidth="1"/>
    <col min="9" max="9" width="29.140625" customWidth="1"/>
    <col min="10" max="10" width="17.42578125" customWidth="1"/>
    <col min="11" max="26" width="7.5703125" customWidth="1"/>
  </cols>
  <sheetData>
    <row r="1" spans="1:26" ht="30" customHeight="1">
      <c r="A1" s="177" t="s">
        <v>140</v>
      </c>
      <c r="B1" s="178"/>
      <c r="C1" s="178"/>
      <c r="D1" s="178"/>
      <c r="E1" s="178"/>
      <c r="F1" s="178"/>
      <c r="G1" s="178"/>
      <c r="H1" s="178"/>
      <c r="I1" s="178"/>
      <c r="J1" s="17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40" t="s">
        <v>80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167" t="s">
        <v>141</v>
      </c>
      <c r="B3" s="25" t="s">
        <v>142</v>
      </c>
      <c r="C3" s="133" t="s">
        <v>143</v>
      </c>
      <c r="D3" s="22" t="s">
        <v>23</v>
      </c>
      <c r="E3" s="22" t="s">
        <v>24</v>
      </c>
      <c r="F3" s="26">
        <v>23792</v>
      </c>
      <c r="G3" s="22" t="s">
        <v>144</v>
      </c>
      <c r="H3" s="167" t="s">
        <v>145</v>
      </c>
      <c r="I3" s="43" t="s">
        <v>146</v>
      </c>
      <c r="J3" s="167" t="s">
        <v>147</v>
      </c>
    </row>
    <row r="4" spans="1:26" ht="30" customHeight="1">
      <c r="A4" s="167" t="s">
        <v>148</v>
      </c>
      <c r="B4" s="25" t="s">
        <v>149</v>
      </c>
      <c r="C4" s="22" t="s">
        <v>150</v>
      </c>
      <c r="D4" s="22" t="s">
        <v>14</v>
      </c>
      <c r="E4" s="22" t="s">
        <v>15</v>
      </c>
      <c r="F4" s="26">
        <v>22224</v>
      </c>
      <c r="G4" s="22" t="s">
        <v>151</v>
      </c>
      <c r="H4" s="167" t="s">
        <v>152</v>
      </c>
      <c r="I4" s="135" t="s">
        <v>153</v>
      </c>
      <c r="J4" s="167" t="s">
        <v>154</v>
      </c>
    </row>
    <row r="5" spans="1:26" ht="30" customHeight="1">
      <c r="A5" s="167" t="s">
        <v>155</v>
      </c>
      <c r="B5" s="25" t="s">
        <v>156</v>
      </c>
      <c r="C5" s="22" t="s">
        <v>157</v>
      </c>
      <c r="D5" s="22" t="s">
        <v>23</v>
      </c>
      <c r="E5" s="22" t="s">
        <v>24</v>
      </c>
      <c r="F5" s="26">
        <v>27967</v>
      </c>
      <c r="G5" s="22" t="s">
        <v>158</v>
      </c>
      <c r="H5" s="167" t="s">
        <v>159</v>
      </c>
      <c r="I5" s="43" t="s">
        <v>160</v>
      </c>
      <c r="J5" s="167" t="s">
        <v>161</v>
      </c>
    </row>
    <row r="6" spans="1:26">
      <c r="A6" s="5"/>
      <c r="B6" s="5"/>
      <c r="C6" s="5"/>
      <c r="D6" s="5"/>
      <c r="E6" s="5"/>
      <c r="F6" s="5"/>
      <c r="G6" s="7"/>
      <c r="H6" s="5"/>
      <c r="I6" s="5"/>
      <c r="J6" s="5"/>
    </row>
    <row r="7" spans="1:26">
      <c r="A7" s="5"/>
      <c r="B7" s="5"/>
      <c r="C7" s="5"/>
      <c r="D7" s="5"/>
      <c r="E7" s="5"/>
      <c r="F7" s="5"/>
      <c r="G7" s="7"/>
      <c r="H7" s="5"/>
      <c r="I7" s="5"/>
      <c r="J7" s="5"/>
    </row>
    <row r="8" spans="1:26">
      <c r="A8" s="5"/>
      <c r="B8" s="5"/>
      <c r="C8" s="5"/>
      <c r="D8" s="5"/>
      <c r="E8" s="5"/>
      <c r="F8" s="5"/>
      <c r="G8" s="7"/>
      <c r="H8" s="5"/>
      <c r="I8" s="5"/>
      <c r="J8" s="5"/>
    </row>
    <row r="9" spans="1:26">
      <c r="A9" s="5"/>
      <c r="B9" s="5"/>
      <c r="C9" s="5"/>
      <c r="D9" s="5"/>
      <c r="E9" s="5"/>
      <c r="F9" s="5"/>
      <c r="G9" s="7"/>
      <c r="H9" s="5"/>
      <c r="I9" s="5"/>
      <c r="J9" s="5"/>
    </row>
    <row r="10" spans="1:26">
      <c r="A10" s="5"/>
      <c r="B10" s="5"/>
      <c r="C10" s="5"/>
      <c r="D10" s="5"/>
      <c r="E10" s="5"/>
      <c r="F10" s="5"/>
      <c r="G10" s="7"/>
      <c r="H10" s="5"/>
      <c r="I10" s="5"/>
      <c r="J10" s="5"/>
    </row>
    <row r="11" spans="1:26">
      <c r="A11" s="5"/>
      <c r="B11" s="5"/>
      <c r="C11" s="5"/>
      <c r="D11" s="5"/>
      <c r="E11" s="5"/>
      <c r="F11" s="5"/>
      <c r="G11" s="7"/>
      <c r="H11" s="5"/>
      <c r="I11" s="5"/>
      <c r="J11" s="5"/>
    </row>
    <row r="12" spans="1:26">
      <c r="A12" s="5"/>
      <c r="B12" s="5"/>
      <c r="C12" s="5"/>
      <c r="D12" s="5"/>
      <c r="E12" s="5"/>
      <c r="F12" s="5"/>
      <c r="G12" s="7"/>
      <c r="H12" s="5"/>
      <c r="I12" s="5"/>
      <c r="J12" s="5"/>
    </row>
    <row r="13" spans="1:26">
      <c r="A13" s="5"/>
      <c r="B13" s="5"/>
      <c r="C13" s="5"/>
      <c r="D13" s="5"/>
      <c r="E13" s="5"/>
      <c r="F13" s="5"/>
      <c r="G13" s="7"/>
      <c r="H13" s="5"/>
      <c r="I13" s="5"/>
      <c r="J13" s="5"/>
    </row>
    <row r="14" spans="1:26">
      <c r="A14" s="5"/>
      <c r="B14" s="5"/>
      <c r="C14" s="5"/>
      <c r="D14" s="5"/>
      <c r="E14" s="5"/>
      <c r="F14" s="5"/>
      <c r="G14" s="7"/>
      <c r="H14" s="5"/>
      <c r="I14" s="5"/>
      <c r="J14" s="5"/>
    </row>
    <row r="15" spans="1:26">
      <c r="A15" s="5"/>
      <c r="B15" s="5"/>
      <c r="C15" s="5"/>
      <c r="D15" s="5"/>
      <c r="E15" s="5"/>
      <c r="F15" s="5"/>
      <c r="G15" s="7"/>
      <c r="H15" s="5"/>
      <c r="I15" s="5"/>
      <c r="J15" s="5"/>
    </row>
    <row r="16" spans="1:26">
      <c r="A16" s="5"/>
      <c r="B16" s="5"/>
      <c r="C16" s="5"/>
      <c r="D16" s="5"/>
      <c r="E16" s="5"/>
      <c r="F16" s="5"/>
      <c r="G16" s="7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7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7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7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7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7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7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7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7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7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7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7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7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7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7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7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7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7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7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7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7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7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7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7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7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7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7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7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7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7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7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7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7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7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7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7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7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7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7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7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7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7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7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7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7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7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7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7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7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7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7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7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7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7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7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7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7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7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7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7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7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7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7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7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7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7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7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7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7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7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7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7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7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7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7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7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7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7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7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7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7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7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7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7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7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7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7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7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7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7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7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7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7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7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7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7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7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7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7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7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7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7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7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7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7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7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7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7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7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7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7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7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7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7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7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7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7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7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7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7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7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7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7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7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7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7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7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7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7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7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7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7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7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7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7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7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7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7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7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7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7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7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7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7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7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7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7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7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7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7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7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7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7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7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7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7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7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7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7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7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7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7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7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7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7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7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7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7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7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7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7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7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7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7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7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7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7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7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7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7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7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7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7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7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7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7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7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7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7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7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7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7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7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7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7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7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7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7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7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7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7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7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7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7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7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7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7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7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7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7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7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7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7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7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7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7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7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7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7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7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7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7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7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7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7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7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7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7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7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7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7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7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7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7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7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7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7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7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7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7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7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7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7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7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7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7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7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7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7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7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7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7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7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7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7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7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7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7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7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7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7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7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7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7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7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7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7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7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7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7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7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7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7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7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7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7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7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7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7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7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7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7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7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7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7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7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7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7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7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7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7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7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7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7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7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7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7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7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7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7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7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7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7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7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7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7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7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7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7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7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7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7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7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7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7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7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7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7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7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7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7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7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7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7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7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7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7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7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7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7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7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7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7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7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7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7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7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7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7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7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7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7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7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7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7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7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7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7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7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7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7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7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7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7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7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7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7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7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7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7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7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7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7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7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7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7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7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7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7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7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7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7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7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7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7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7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7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7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7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7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7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7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7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7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7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7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7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7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7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7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7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7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7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7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7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7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7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7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7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7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7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7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7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7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7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7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7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7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7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7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7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7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7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7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7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7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7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7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7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7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7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7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7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7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7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7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7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7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7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7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7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7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7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7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7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7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7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7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7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7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7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7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7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7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7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7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7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7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7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7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7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7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7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7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7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7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7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7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7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7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7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7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7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7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7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7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7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7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7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7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7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7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7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7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7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7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7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7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7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7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7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7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7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7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7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7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7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7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7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7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7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7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7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7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7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7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7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7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7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7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7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7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7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7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7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7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7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7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7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7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7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7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7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7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7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7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7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7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7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7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7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7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7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7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7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7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7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7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7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7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7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7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7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7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7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7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7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7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7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7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7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7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7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7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7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7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7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7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7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7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7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7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7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7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7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7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7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7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7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7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7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7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7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7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7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7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7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7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7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7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7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7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7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7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7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7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7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7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7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7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7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7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7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7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7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7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7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7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7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7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7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7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7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7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7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7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7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7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7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7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7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7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7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7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7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7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7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7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7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7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7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7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7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7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7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7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7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7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7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7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7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7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7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7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7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7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7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7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7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7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7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7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7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7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7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7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7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7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7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7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7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7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7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7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7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7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7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7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7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7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7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7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7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7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7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7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7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7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7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7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7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7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7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7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7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7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7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7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7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7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7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7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7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7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7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7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7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7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7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7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7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7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7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7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7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7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7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7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7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7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7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7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7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7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7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7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7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7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7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7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7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7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7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7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7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7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7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7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7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7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7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7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7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7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7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7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7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7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7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7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7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7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7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7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7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7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7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7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7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7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7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7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7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7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7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7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7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7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7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7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7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7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7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7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7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7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7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7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7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7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7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7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7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7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7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7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7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7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7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7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7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7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7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7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7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7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7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7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7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7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7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7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7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7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7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7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7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7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7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7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7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7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7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7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7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7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7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7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7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7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7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7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7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7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7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7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7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7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7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7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7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7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7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7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7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7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7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7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7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7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7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7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7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7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7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7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7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7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7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7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7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7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7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7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7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7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7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7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7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7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7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7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7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7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7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7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7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7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7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7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7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7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7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7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7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7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7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7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7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7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7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7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7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7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7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7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7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7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7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7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7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7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7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7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7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7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7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7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7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7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7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7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7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7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7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7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7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7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7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7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7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7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7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7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7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7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7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7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7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7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7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7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7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7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7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7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7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7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7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7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7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7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7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7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7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7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7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7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7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7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7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7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7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7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7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7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7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7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7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7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7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7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7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7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7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7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7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7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7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7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7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7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7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7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7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7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7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7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7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7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7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7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7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7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7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7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7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7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7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7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7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7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7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7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7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7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7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7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7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7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7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7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7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7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7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7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7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7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7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7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7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7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7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7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7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7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7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7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7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7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7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7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7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7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7"/>
      <c r="H1000" s="5"/>
      <c r="I1000" s="5"/>
      <c r="J1000" s="5"/>
    </row>
  </sheetData>
  <mergeCells count="1">
    <mergeCell ref="A1:J1"/>
  </mergeCells>
  <hyperlinks>
    <hyperlink ref="I4" r:id="rId1" display="pra.nicinha@bol.com.br" xr:uid="{8B0171D6-BB85-4832-A823-BE917F01A654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999"/>
  <sheetViews>
    <sheetView workbookViewId="0">
      <selection activeCell="J4" sqref="J4"/>
    </sheetView>
  </sheetViews>
  <sheetFormatPr defaultColWidth="15.140625" defaultRowHeight="15" customHeight="1"/>
  <cols>
    <col min="1" max="1" width="35.7109375" customWidth="1"/>
    <col min="2" max="2" width="17" customWidth="1"/>
    <col min="3" max="3" width="15" bestFit="1" customWidth="1"/>
    <col min="4" max="4" width="10.5703125" customWidth="1"/>
    <col min="5" max="5" width="12.140625" customWidth="1"/>
    <col min="6" max="6" width="11.5703125" bestFit="1" customWidth="1"/>
    <col min="7" max="7" width="90.140625" bestFit="1" customWidth="1"/>
    <col min="8" max="8" width="27.140625" customWidth="1"/>
    <col min="9" max="9" width="33.28515625" bestFit="1" customWidth="1"/>
    <col min="10" max="10" width="18.7109375" customWidth="1"/>
    <col min="11" max="26" width="7.5703125" customWidth="1"/>
  </cols>
  <sheetData>
    <row r="1" spans="1:26" ht="30" customHeight="1">
      <c r="A1" s="180" t="s">
        <v>162</v>
      </c>
      <c r="B1" s="181"/>
      <c r="C1" s="181"/>
      <c r="D1" s="181"/>
      <c r="E1" s="181"/>
      <c r="F1" s="181"/>
      <c r="G1" s="181"/>
      <c r="H1" s="181"/>
      <c r="I1" s="181"/>
      <c r="J1" s="18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24" t="s">
        <v>80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57" customFormat="1" ht="30" customHeight="1">
      <c r="A3" s="201" t="s">
        <v>163</v>
      </c>
      <c r="B3" s="108" t="s">
        <v>164</v>
      </c>
      <c r="C3" s="109" t="s">
        <v>165</v>
      </c>
      <c r="D3" s="20" t="s">
        <v>14</v>
      </c>
      <c r="E3" s="20" t="s">
        <v>15</v>
      </c>
      <c r="F3" s="113">
        <v>28791</v>
      </c>
      <c r="G3" s="96" t="s">
        <v>166</v>
      </c>
      <c r="H3" s="192" t="s">
        <v>167</v>
      </c>
      <c r="I3" s="97" t="s">
        <v>168</v>
      </c>
      <c r="J3" s="193" t="s">
        <v>169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30" customHeight="1">
      <c r="A4" s="22" t="s">
        <v>170</v>
      </c>
      <c r="B4" s="110">
        <v>2114152</v>
      </c>
      <c r="C4" s="111" t="s">
        <v>171</v>
      </c>
      <c r="D4" s="22" t="s">
        <v>172</v>
      </c>
      <c r="E4" s="22"/>
      <c r="F4" s="114">
        <v>27234</v>
      </c>
      <c r="G4" s="98" t="s">
        <v>173</v>
      </c>
      <c r="H4" s="167" t="s">
        <v>174</v>
      </c>
      <c r="I4" s="43" t="s">
        <v>175</v>
      </c>
      <c r="J4" s="167" t="s">
        <v>176</v>
      </c>
    </row>
    <row r="5" spans="1:26" ht="23.25" customHeight="1">
      <c r="A5" s="100" t="s">
        <v>177</v>
      </c>
      <c r="B5" s="101" t="s">
        <v>178</v>
      </c>
      <c r="C5" s="112" t="s">
        <v>179</v>
      </c>
      <c r="D5" s="100" t="s">
        <v>23</v>
      </c>
      <c r="E5" s="100" t="s">
        <v>83</v>
      </c>
      <c r="F5" s="115">
        <v>27723</v>
      </c>
      <c r="G5" s="103" t="s">
        <v>180</v>
      </c>
      <c r="H5" s="105" t="s">
        <v>181</v>
      </c>
      <c r="I5" s="104" t="s">
        <v>182</v>
      </c>
      <c r="J5" s="105" t="s">
        <v>183</v>
      </c>
    </row>
    <row r="6" spans="1:26" ht="27.75" customHeight="1">
      <c r="A6" s="100" t="s">
        <v>184</v>
      </c>
      <c r="B6" s="94"/>
      <c r="C6" s="94"/>
      <c r="D6" s="94"/>
      <c r="E6" s="94"/>
      <c r="F6" s="116"/>
      <c r="G6" s="93" t="s">
        <v>185</v>
      </c>
      <c r="H6" s="94" t="s">
        <v>17</v>
      </c>
      <c r="I6" s="93" t="s">
        <v>186</v>
      </c>
      <c r="J6" s="100" t="s">
        <v>187</v>
      </c>
    </row>
    <row r="7" spans="1:26" ht="30" customHeight="1">
      <c r="A7" s="22" t="s">
        <v>188</v>
      </c>
      <c r="B7" s="106">
        <v>6141628</v>
      </c>
      <c r="C7" s="107" t="s">
        <v>189</v>
      </c>
      <c r="D7" s="22" t="s">
        <v>65</v>
      </c>
      <c r="E7" s="22" t="s">
        <v>15</v>
      </c>
      <c r="F7" s="117">
        <v>21824</v>
      </c>
      <c r="G7" s="134" t="s">
        <v>190</v>
      </c>
      <c r="H7" s="22" t="s">
        <v>191</v>
      </c>
      <c r="I7" s="41" t="s">
        <v>192</v>
      </c>
      <c r="J7" s="167" t="s">
        <v>193</v>
      </c>
    </row>
    <row r="8" spans="1:26">
      <c r="G8" s="118"/>
    </row>
    <row r="9" spans="1:26">
      <c r="G9" s="118"/>
    </row>
    <row r="10" spans="1:26">
      <c r="G10" s="118"/>
    </row>
    <row r="11" spans="1:26">
      <c r="G11" s="118"/>
    </row>
    <row r="12" spans="1:26"/>
    <row r="13" spans="1:26" ht="30" customHeight="1"/>
    <row r="14" spans="1:26">
      <c r="B14" s="36"/>
    </row>
    <row r="15" spans="1:26"/>
    <row r="16" spans="1:2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Z1000"/>
  <sheetViews>
    <sheetView workbookViewId="0">
      <selection activeCell="G8" sqref="G8"/>
    </sheetView>
  </sheetViews>
  <sheetFormatPr defaultColWidth="15.140625" defaultRowHeight="15" customHeight="1"/>
  <cols>
    <col min="1" max="1" width="28.5703125" customWidth="1"/>
    <col min="2" max="2" width="17" customWidth="1"/>
    <col min="3" max="3" width="16.7109375" customWidth="1"/>
    <col min="4" max="4" width="13.42578125" customWidth="1"/>
    <col min="5" max="5" width="15.5703125" customWidth="1"/>
    <col min="6" max="6" width="11.5703125" bestFit="1" customWidth="1"/>
    <col min="7" max="7" width="33" customWidth="1"/>
    <col min="8" max="8" width="19.42578125" customWidth="1"/>
    <col min="9" max="9" width="36.140625" customWidth="1"/>
    <col min="10" max="10" width="13.7109375" bestFit="1" customWidth="1"/>
    <col min="11" max="26" width="7.5703125" customWidth="1"/>
  </cols>
  <sheetData>
    <row r="1" spans="1:26" ht="30" customHeight="1">
      <c r="A1" s="183" t="s">
        <v>194</v>
      </c>
      <c r="B1" s="184"/>
      <c r="C1" s="184"/>
      <c r="D1" s="184"/>
      <c r="E1" s="184"/>
      <c r="F1" s="184"/>
      <c r="G1" s="184"/>
      <c r="H1" s="184"/>
      <c r="I1" s="184"/>
      <c r="J1" s="18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19" t="s">
        <v>80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163" t="s">
        <v>195</v>
      </c>
      <c r="B3" s="163">
        <v>2568655</v>
      </c>
      <c r="C3" s="163" t="s">
        <v>196</v>
      </c>
      <c r="D3" s="22" t="s">
        <v>23</v>
      </c>
      <c r="E3" s="22" t="s">
        <v>197</v>
      </c>
      <c r="F3" s="26"/>
      <c r="G3" s="22"/>
      <c r="H3" s="22" t="s">
        <v>33</v>
      </c>
      <c r="I3" s="42" t="s">
        <v>198</v>
      </c>
      <c r="J3" s="22" t="s">
        <v>199</v>
      </c>
    </row>
    <row r="4" spans="1:26"/>
    <row r="5" spans="1:26"/>
    <row r="6" spans="1:26"/>
    <row r="7" spans="1:26"/>
    <row r="8" spans="1:26"/>
    <row r="9" spans="1:26"/>
    <row r="10" spans="1:26"/>
    <row r="11" spans="1:26"/>
    <row r="12" spans="1:26"/>
    <row r="13" spans="1:26"/>
    <row r="14" spans="1:26"/>
    <row r="15" spans="1:26"/>
    <row r="16" spans="1:2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6923C"/>
  </sheetPr>
  <dimension ref="A1:Z1000"/>
  <sheetViews>
    <sheetView tabSelected="1" workbookViewId="0">
      <selection activeCell="J4" sqref="J4"/>
    </sheetView>
  </sheetViews>
  <sheetFormatPr defaultColWidth="15.140625" defaultRowHeight="15" customHeight="1"/>
  <cols>
    <col min="1" max="1" width="38.28515625" bestFit="1" customWidth="1"/>
    <col min="2" max="2" width="17.140625" customWidth="1"/>
    <col min="3" max="3" width="15.140625" customWidth="1"/>
    <col min="4" max="4" width="11.140625" customWidth="1"/>
    <col min="5" max="5" width="23.42578125" customWidth="1"/>
    <col min="6" max="6" width="11.5703125" bestFit="1" customWidth="1"/>
    <col min="7" max="7" width="52" bestFit="1" customWidth="1"/>
    <col min="8" max="8" width="25.140625" bestFit="1" customWidth="1"/>
    <col min="9" max="9" width="32.7109375" bestFit="1" customWidth="1"/>
    <col min="10" max="10" width="14.85546875" customWidth="1"/>
    <col min="11" max="26" width="7.5703125" customWidth="1"/>
  </cols>
  <sheetData>
    <row r="1" spans="1:26" ht="30" customHeight="1">
      <c r="A1" s="185" t="s">
        <v>200</v>
      </c>
      <c r="B1" s="186"/>
      <c r="C1" s="186"/>
      <c r="D1" s="186"/>
      <c r="E1" s="186"/>
      <c r="F1" s="186"/>
      <c r="G1" s="186"/>
      <c r="H1" s="186"/>
      <c r="I1" s="186"/>
      <c r="J1" s="18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customHeight="1">
      <c r="A2" s="29" t="s">
        <v>80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customHeight="1">
      <c r="A3" s="121" t="s">
        <v>201</v>
      </c>
      <c r="B3" s="121" t="s">
        <v>202</v>
      </c>
      <c r="C3" s="93">
        <v>2441017446</v>
      </c>
      <c r="D3" s="100" t="s">
        <v>23</v>
      </c>
      <c r="E3" s="100" t="s">
        <v>203</v>
      </c>
      <c r="F3" s="127">
        <v>28288</v>
      </c>
      <c r="G3" s="120" t="s">
        <v>204</v>
      </c>
      <c r="H3" s="100" t="s">
        <v>205</v>
      </c>
      <c r="I3" s="93" t="s">
        <v>206</v>
      </c>
      <c r="J3" s="147" t="s">
        <v>207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>
      <c r="A4" s="119" t="s">
        <v>208</v>
      </c>
      <c r="B4" s="202" t="s">
        <v>209</v>
      </c>
      <c r="C4" s="203" t="s">
        <v>210</v>
      </c>
      <c r="D4" s="203" t="s">
        <v>23</v>
      </c>
      <c r="E4" s="203" t="s">
        <v>211</v>
      </c>
      <c r="F4" s="204">
        <v>25218</v>
      </c>
      <c r="G4" s="203" t="s">
        <v>212</v>
      </c>
      <c r="H4" s="167" t="s">
        <v>107</v>
      </c>
      <c r="I4" s="61" t="s">
        <v>213</v>
      </c>
      <c r="J4" s="16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>
      <c r="A5" s="22" t="s">
        <v>71</v>
      </c>
      <c r="B5" s="62" t="s">
        <v>72</v>
      </c>
      <c r="C5" s="63" t="s">
        <v>73</v>
      </c>
      <c r="D5" s="22" t="s">
        <v>14</v>
      </c>
      <c r="E5" s="22" t="s">
        <v>74</v>
      </c>
      <c r="F5" s="45">
        <v>26381</v>
      </c>
      <c r="G5" s="47" t="s">
        <v>75</v>
      </c>
      <c r="H5" s="22" t="s">
        <v>76</v>
      </c>
      <c r="I5" s="47" t="s">
        <v>77</v>
      </c>
      <c r="J5" s="91" t="s">
        <v>78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J1"/>
  </mergeCells>
  <hyperlinks>
    <hyperlink ref="I4" r:id="rId1" xr:uid="{566230DC-5BBC-41AD-A5B8-84292A74A464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F69F-DA79-4DEA-A7F5-539C73947026}">
  <sheetPr>
    <tabColor rgb="FF671C05"/>
  </sheetPr>
  <dimension ref="A1:J5"/>
  <sheetViews>
    <sheetView workbookViewId="0">
      <selection activeCell="B5" sqref="B5"/>
    </sheetView>
  </sheetViews>
  <sheetFormatPr defaultRowHeight="15"/>
  <cols>
    <col min="1" max="1" width="49.5703125" customWidth="1"/>
    <col min="2" max="2" width="24" customWidth="1"/>
    <col min="3" max="3" width="20.85546875" customWidth="1"/>
    <col min="4" max="4" width="22.42578125" customWidth="1"/>
    <col min="5" max="5" width="33.85546875" customWidth="1"/>
    <col min="6" max="6" width="21.140625" customWidth="1"/>
    <col min="7" max="7" width="46.5703125" customWidth="1"/>
    <col min="8" max="8" width="29.5703125" customWidth="1"/>
    <col min="9" max="9" width="40.85546875" customWidth="1"/>
    <col min="10" max="10" width="23" customWidth="1"/>
  </cols>
  <sheetData>
    <row r="1" spans="1:10" ht="27.75" customHeight="1">
      <c r="A1" s="205" t="s">
        <v>214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>
      <c r="A2" s="29" t="s">
        <v>80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spans="1:10" ht="30">
      <c r="A3" s="152" t="s">
        <v>215</v>
      </c>
      <c r="B3" s="154" t="s">
        <v>216</v>
      </c>
      <c r="C3" s="131" t="s">
        <v>217</v>
      </c>
      <c r="D3" s="100" t="s">
        <v>14</v>
      </c>
      <c r="E3" s="100" t="s">
        <v>15</v>
      </c>
      <c r="F3" s="127">
        <v>27989</v>
      </c>
      <c r="G3" s="155" t="s">
        <v>218</v>
      </c>
      <c r="H3" s="100" t="s">
        <v>219</v>
      </c>
      <c r="I3" s="93" t="s">
        <v>220</v>
      </c>
      <c r="J3" s="121" t="s">
        <v>221</v>
      </c>
    </row>
    <row r="4" spans="1:10" ht="30">
      <c r="A4" s="121" t="s">
        <v>222</v>
      </c>
      <c r="B4" s="131" t="s">
        <v>223</v>
      </c>
      <c r="C4" s="132" t="s">
        <v>224</v>
      </c>
      <c r="D4" s="203" t="s">
        <v>172</v>
      </c>
      <c r="E4" s="203" t="s">
        <v>24</v>
      </c>
      <c r="F4" s="153">
        <v>33056</v>
      </c>
      <c r="G4" s="203" t="s">
        <v>225</v>
      </c>
      <c r="H4" s="167" t="s">
        <v>226</v>
      </c>
      <c r="I4" s="61" t="s">
        <v>227</v>
      </c>
      <c r="J4" s="167" t="s">
        <v>228</v>
      </c>
    </row>
    <row r="5" spans="1:10" ht="30">
      <c r="A5" s="22" t="s">
        <v>229</v>
      </c>
      <c r="B5" s="156" t="s">
        <v>230</v>
      </c>
      <c r="C5" s="47" t="s">
        <v>231</v>
      </c>
      <c r="D5" s="22" t="s">
        <v>23</v>
      </c>
      <c r="E5" s="22" t="s">
        <v>232</v>
      </c>
      <c r="F5" s="45" t="s">
        <v>233</v>
      </c>
      <c r="G5" s="47" t="s">
        <v>234</v>
      </c>
      <c r="H5" s="22" t="s">
        <v>33</v>
      </c>
      <c r="I5" s="47" t="s">
        <v>235</v>
      </c>
      <c r="J5" s="91" t="s">
        <v>236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5B8B7"/>
  </sheetPr>
  <dimension ref="A1:Z997"/>
  <sheetViews>
    <sheetView workbookViewId="0">
      <selection activeCell="A7" sqref="A7"/>
    </sheetView>
  </sheetViews>
  <sheetFormatPr defaultColWidth="15.140625" defaultRowHeight="15" customHeight="1"/>
  <cols>
    <col min="1" max="1" width="41.7109375" bestFit="1" customWidth="1"/>
    <col min="2" max="2" width="16" bestFit="1" customWidth="1"/>
    <col min="3" max="3" width="14" bestFit="1" customWidth="1"/>
    <col min="4" max="4" width="8.7109375" customWidth="1"/>
    <col min="5" max="5" width="21.140625" bestFit="1" customWidth="1"/>
    <col min="6" max="6" width="12.5703125" customWidth="1"/>
    <col min="7" max="7" width="67.28515625" bestFit="1" customWidth="1"/>
    <col min="8" max="8" width="32.42578125" customWidth="1"/>
    <col min="9" max="9" width="50.28515625" customWidth="1"/>
    <col min="10" max="10" width="30.140625" customWidth="1"/>
    <col min="11" max="26" width="7.5703125" customWidth="1"/>
  </cols>
  <sheetData>
    <row r="1" spans="1:26" ht="30" customHeight="1">
      <c r="A1" s="187" t="s">
        <v>237</v>
      </c>
      <c r="B1" s="187"/>
      <c r="C1" s="187"/>
      <c r="D1" s="187"/>
      <c r="E1" s="187"/>
      <c r="F1" s="187"/>
      <c r="G1" s="187"/>
      <c r="H1" s="187"/>
      <c r="I1" s="187"/>
      <c r="J1" s="18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0" customHeight="1">
      <c r="A2" s="27" t="s">
        <v>80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0" customHeight="1">
      <c r="A3" s="206" t="s">
        <v>238</v>
      </c>
      <c r="B3" s="53">
        <v>470651</v>
      </c>
      <c r="C3" s="54" t="s">
        <v>239</v>
      </c>
      <c r="D3" s="22" t="s">
        <v>23</v>
      </c>
      <c r="E3" s="54" t="s">
        <v>240</v>
      </c>
      <c r="F3" s="136">
        <v>21722</v>
      </c>
      <c r="G3" s="54" t="s">
        <v>241</v>
      </c>
      <c r="H3" s="167" t="s">
        <v>242</v>
      </c>
      <c r="I3" s="86" t="s">
        <v>243</v>
      </c>
      <c r="J3" s="207" t="s">
        <v>244</v>
      </c>
      <c r="K3" s="36"/>
    </row>
    <row r="4" spans="1:26" ht="30" customHeight="1">
      <c r="A4" s="137" t="s">
        <v>245</v>
      </c>
      <c r="B4" s="138" t="s">
        <v>246</v>
      </c>
      <c r="C4" s="138" t="s">
        <v>247</v>
      </c>
      <c r="D4" s="138" t="s">
        <v>23</v>
      </c>
      <c r="E4" s="138" t="s">
        <v>24</v>
      </c>
      <c r="F4" s="139">
        <v>26693</v>
      </c>
      <c r="G4" s="140" t="s">
        <v>248</v>
      </c>
      <c r="H4" s="141" t="s">
        <v>249</v>
      </c>
      <c r="I4" s="142" t="s">
        <v>250</v>
      </c>
      <c r="J4" s="145" t="s">
        <v>251</v>
      </c>
      <c r="K4" s="36"/>
    </row>
    <row r="5" spans="1:26" ht="30" customHeight="1">
      <c r="A5" s="100" t="s">
        <v>252</v>
      </c>
      <c r="B5" s="102" t="s">
        <v>253</v>
      </c>
      <c r="C5" s="99" t="s">
        <v>254</v>
      </c>
      <c r="D5" s="100" t="s">
        <v>23</v>
      </c>
      <c r="E5" s="100" t="s">
        <v>24</v>
      </c>
      <c r="F5" s="143">
        <v>28120</v>
      </c>
      <c r="G5" s="144" t="s">
        <v>255</v>
      </c>
      <c r="H5" s="100" t="s">
        <v>256</v>
      </c>
      <c r="I5" s="102" t="s">
        <v>257</v>
      </c>
      <c r="J5" s="54" t="s">
        <v>258</v>
      </c>
      <c r="K5" s="36"/>
    </row>
    <row r="6" spans="1:26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26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26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26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26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26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2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26"/>
    <row r="14" spans="1:26"/>
    <row r="15" spans="1:26"/>
    <row r="16" spans="1:2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</sheetData>
  <mergeCells count="1">
    <mergeCell ref="A1:J1"/>
  </mergeCells>
  <hyperlinks>
    <hyperlink ref="I3" r:id="rId1" xr:uid="{01E321FF-5D82-4247-958F-93ABEE43A672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A1:J996"/>
  <sheetViews>
    <sheetView workbookViewId="0">
      <selection activeCell="I3" sqref="I3"/>
    </sheetView>
  </sheetViews>
  <sheetFormatPr defaultColWidth="15.140625" defaultRowHeight="15" customHeight="1"/>
  <cols>
    <col min="1" max="1" width="31.140625" customWidth="1"/>
    <col min="2" max="2" width="12.28515625" customWidth="1"/>
    <col min="3" max="3" width="15.28515625" customWidth="1"/>
    <col min="4" max="4" width="11.42578125" customWidth="1"/>
    <col min="5" max="5" width="14.42578125" customWidth="1"/>
    <col min="6" max="6" width="11.5703125" bestFit="1" customWidth="1"/>
    <col min="7" max="7" width="33" customWidth="1"/>
    <col min="8" max="8" width="14.85546875" customWidth="1"/>
    <col min="9" max="9" width="28.28515625" customWidth="1"/>
    <col min="10" max="10" width="14.7109375" customWidth="1"/>
    <col min="11" max="26" width="7.5703125" customWidth="1"/>
  </cols>
  <sheetData>
    <row r="1" spans="1:10" ht="30" customHeight="1">
      <c r="A1" s="208" t="s">
        <v>259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0" ht="30" customHeight="1">
      <c r="A2" s="17" t="s">
        <v>80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31" t="s">
        <v>7</v>
      </c>
      <c r="H2" s="31" t="s">
        <v>8</v>
      </c>
      <c r="I2" s="31" t="s">
        <v>9</v>
      </c>
      <c r="J2" s="31" t="s">
        <v>10</v>
      </c>
    </row>
    <row r="3" spans="1:10" ht="38.25" customHeight="1">
      <c r="A3" s="15" t="s">
        <v>260</v>
      </c>
      <c r="B3" s="18"/>
      <c r="C3" s="15" t="s">
        <v>261</v>
      </c>
      <c r="D3" s="15" t="s">
        <v>14</v>
      </c>
      <c r="E3" s="15"/>
      <c r="F3" s="30">
        <v>30428</v>
      </c>
      <c r="G3" s="22" t="s">
        <v>262</v>
      </c>
      <c r="H3" s="22" t="s">
        <v>263</v>
      </c>
      <c r="I3" s="75" t="s">
        <v>264</v>
      </c>
      <c r="J3" s="28" t="s">
        <v>265</v>
      </c>
    </row>
    <row r="4" spans="1:10"/>
    <row r="5" spans="1:10"/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</sheetData>
  <mergeCells count="1">
    <mergeCell ref="A1:J1"/>
  </mergeCells>
  <hyperlinks>
    <hyperlink ref="I3" r:id="rId1" xr:uid="{652F1929-67D9-4505-AA63-1D793ACAD2DB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Z1002"/>
  <sheetViews>
    <sheetView workbookViewId="0">
      <selection activeCell="A17" sqref="A17"/>
    </sheetView>
  </sheetViews>
  <sheetFormatPr defaultColWidth="15.140625" defaultRowHeight="15" customHeight="1"/>
  <cols>
    <col min="1" max="1" width="48.28515625" customWidth="1"/>
    <col min="2" max="2" width="14.7109375" customWidth="1"/>
    <col min="3" max="3" width="37.7109375" bestFit="1" customWidth="1"/>
    <col min="4" max="4" width="13.42578125" customWidth="1"/>
    <col min="5" max="5" width="33.140625" customWidth="1"/>
    <col min="6" max="6" width="16.85546875" customWidth="1"/>
    <col min="7" max="7" width="15.5703125" customWidth="1"/>
    <col min="8" max="8" width="17" customWidth="1"/>
    <col min="9" max="26" width="7.5703125" customWidth="1"/>
  </cols>
  <sheetData>
    <row r="1" spans="1:26" ht="30" customHeight="1">
      <c r="A1" s="177" t="s">
        <v>266</v>
      </c>
      <c r="B1" s="178"/>
      <c r="C1" s="178"/>
      <c r="D1" s="178"/>
      <c r="E1" s="178"/>
      <c r="F1" s="178"/>
      <c r="G1" s="178"/>
      <c r="H1" s="17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customHeight="1">
      <c r="A2" s="12" t="s">
        <v>80</v>
      </c>
      <c r="B2" s="12" t="s">
        <v>6</v>
      </c>
      <c r="C2" s="12" t="s">
        <v>7</v>
      </c>
      <c r="D2" s="12" t="s">
        <v>8</v>
      </c>
      <c r="E2" s="12" t="s">
        <v>9</v>
      </c>
      <c r="F2" s="12" t="s">
        <v>10</v>
      </c>
      <c r="G2" s="12" t="s">
        <v>3</v>
      </c>
      <c r="H2" s="12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customHeight="1">
      <c r="A3" s="15" t="s">
        <v>267</v>
      </c>
      <c r="B3" s="34">
        <v>38712</v>
      </c>
      <c r="C3" s="33" t="s">
        <v>268</v>
      </c>
      <c r="D3" s="33" t="s">
        <v>269</v>
      </c>
      <c r="E3" s="51" t="s">
        <v>270</v>
      </c>
      <c r="F3" s="33" t="s">
        <v>271</v>
      </c>
      <c r="G3" s="33" t="s">
        <v>272</v>
      </c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>
      <c r="A4" s="15" t="s">
        <v>273</v>
      </c>
      <c r="B4" s="34">
        <v>38875</v>
      </c>
      <c r="C4" s="33" t="s">
        <v>274</v>
      </c>
      <c r="D4" s="33" t="s">
        <v>275</v>
      </c>
      <c r="E4" s="74" t="s">
        <v>276</v>
      </c>
      <c r="F4" s="33">
        <v>985116221</v>
      </c>
      <c r="G4" s="33" t="s">
        <v>277</v>
      </c>
      <c r="H4" s="3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>
      <c r="A5" s="15" t="s">
        <v>278</v>
      </c>
      <c r="B5" s="34">
        <v>39671</v>
      </c>
      <c r="C5" s="33" t="s">
        <v>279</v>
      </c>
      <c r="D5" s="33" t="s">
        <v>280</v>
      </c>
      <c r="E5" s="74" t="s">
        <v>281</v>
      </c>
      <c r="F5" s="33" t="s">
        <v>282</v>
      </c>
      <c r="G5" s="33" t="s">
        <v>283</v>
      </c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>
      <c r="A6" s="15" t="s">
        <v>284</v>
      </c>
      <c r="B6" s="34">
        <v>39203</v>
      </c>
      <c r="C6" s="33" t="s">
        <v>285</v>
      </c>
      <c r="D6" s="33" t="s">
        <v>286</v>
      </c>
      <c r="E6" s="74" t="s">
        <v>287</v>
      </c>
      <c r="F6" s="33" t="s">
        <v>288</v>
      </c>
      <c r="G6" s="33" t="s">
        <v>289</v>
      </c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>
      <c r="A7" s="15" t="s">
        <v>290</v>
      </c>
      <c r="B7" s="34">
        <v>39141</v>
      </c>
      <c r="C7" s="33" t="s">
        <v>291</v>
      </c>
      <c r="D7" s="33" t="s">
        <v>292</v>
      </c>
      <c r="E7" s="74" t="s">
        <v>293</v>
      </c>
      <c r="F7" s="33" t="s">
        <v>294</v>
      </c>
      <c r="G7" s="33">
        <v>3599317151</v>
      </c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>
      <c r="A8" s="15" t="s">
        <v>295</v>
      </c>
      <c r="B8" s="34">
        <v>38725</v>
      </c>
      <c r="C8" s="33" t="s">
        <v>296</v>
      </c>
      <c r="D8" s="33" t="s">
        <v>297</v>
      </c>
      <c r="E8" s="74" t="s">
        <v>298</v>
      </c>
      <c r="F8" s="33" t="s">
        <v>299</v>
      </c>
      <c r="G8" s="33" t="s">
        <v>300</v>
      </c>
      <c r="H8" s="5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>
      <c r="A9" s="15" t="s">
        <v>301</v>
      </c>
      <c r="B9" s="34">
        <v>28025</v>
      </c>
      <c r="C9" s="33" t="s">
        <v>302</v>
      </c>
      <c r="D9" s="15" t="s">
        <v>303</v>
      </c>
      <c r="E9" s="51" t="s">
        <v>304</v>
      </c>
      <c r="F9" s="33" t="s">
        <v>305</v>
      </c>
      <c r="G9" s="33" t="s">
        <v>306</v>
      </c>
      <c r="H9" s="52" t="s">
        <v>307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>
      <c r="A10" s="15" t="s">
        <v>308</v>
      </c>
      <c r="B10" s="16">
        <v>30434</v>
      </c>
      <c r="C10" s="33" t="s">
        <v>302</v>
      </c>
      <c r="D10" s="15" t="s">
        <v>303</v>
      </c>
      <c r="E10" s="51" t="s">
        <v>309</v>
      </c>
      <c r="F10" s="15" t="s">
        <v>310</v>
      </c>
      <c r="G10" s="15" t="s">
        <v>311</v>
      </c>
      <c r="H10" s="15" t="s">
        <v>312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1">
    <mergeCell ref="A1:H1"/>
  </mergeCells>
  <hyperlinks>
    <hyperlink ref="E4" r:id="rId1" xr:uid="{C5B336C2-46E2-431E-8A76-35970AED3988}"/>
    <hyperlink ref="E5" r:id="rId2" xr:uid="{0F99726C-7A64-4857-8E4A-874D740961CF}"/>
    <hyperlink ref="E6" r:id="rId3" xr:uid="{88D61D06-E823-46EE-B558-8C3A9BF134DC}"/>
    <hyperlink ref="E7" r:id="rId4" xr:uid="{EAA9C2C8-CDC9-4139-9393-4278C6152369}"/>
    <hyperlink ref="E8" r:id="rId5" xr:uid="{7F1D0BAF-CE1D-4FC0-9AC8-3788DEF6D9F3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Z1000"/>
  <sheetViews>
    <sheetView workbookViewId="0">
      <selection activeCell="A3" sqref="A3"/>
    </sheetView>
  </sheetViews>
  <sheetFormatPr defaultColWidth="15.140625" defaultRowHeight="15" customHeight="1"/>
  <cols>
    <col min="1" max="1" width="47.5703125" customWidth="1"/>
    <col min="2" max="2" width="14.140625" customWidth="1"/>
    <col min="3" max="3" width="85" bestFit="1" customWidth="1"/>
    <col min="4" max="4" width="16.85546875" customWidth="1"/>
    <col min="5" max="5" width="32" customWidth="1"/>
    <col min="6" max="6" width="17.28515625" customWidth="1"/>
    <col min="7" max="7" width="14.85546875" customWidth="1"/>
    <col min="8" max="8" width="20.5703125" bestFit="1" customWidth="1"/>
    <col min="9" max="26" width="7.5703125" customWidth="1"/>
  </cols>
  <sheetData>
    <row r="1" spans="1:26" ht="30" customHeight="1">
      <c r="A1" s="187" t="s">
        <v>313</v>
      </c>
      <c r="B1" s="190"/>
      <c r="C1" s="190"/>
      <c r="D1" s="190"/>
      <c r="E1" s="190"/>
      <c r="F1" s="190"/>
      <c r="G1" s="190"/>
      <c r="H1" s="19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0" customHeight="1">
      <c r="A2" s="69" t="s">
        <v>80</v>
      </c>
      <c r="B2" s="69" t="s">
        <v>6</v>
      </c>
      <c r="C2" s="69" t="s">
        <v>7</v>
      </c>
      <c r="D2" s="69" t="s">
        <v>8</v>
      </c>
      <c r="E2" s="69" t="s">
        <v>9</v>
      </c>
      <c r="F2" s="69" t="s">
        <v>10</v>
      </c>
      <c r="G2" s="69" t="s">
        <v>3</v>
      </c>
      <c r="H2" s="69" t="s">
        <v>2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0" customHeight="1">
      <c r="A3" s="15" t="s">
        <v>314</v>
      </c>
      <c r="B3" s="71">
        <v>32297</v>
      </c>
      <c r="C3" s="209" t="s">
        <v>315</v>
      </c>
      <c r="D3" s="209" t="s">
        <v>316</v>
      </c>
      <c r="E3" s="210" t="s">
        <v>317</v>
      </c>
      <c r="F3" s="70" t="s">
        <v>318</v>
      </c>
      <c r="G3" s="70" t="s">
        <v>319</v>
      </c>
      <c r="H3" s="70" t="s">
        <v>320</v>
      </c>
    </row>
    <row r="4" spans="1:26" ht="30" customHeight="1">
      <c r="A4" s="15" t="s">
        <v>321</v>
      </c>
      <c r="B4" s="71">
        <v>35725</v>
      </c>
      <c r="C4" s="209" t="s">
        <v>322</v>
      </c>
      <c r="D4" s="209" t="s">
        <v>323</v>
      </c>
      <c r="E4" s="73" t="s">
        <v>324</v>
      </c>
      <c r="F4" s="72" t="s">
        <v>325</v>
      </c>
      <c r="G4" s="72" t="s">
        <v>326</v>
      </c>
      <c r="H4" s="70"/>
    </row>
    <row r="5" spans="1:26" ht="30" customHeight="1">
      <c r="A5" s="15" t="s">
        <v>327</v>
      </c>
      <c r="B5" s="71">
        <v>35695</v>
      </c>
      <c r="C5" s="72" t="s">
        <v>328</v>
      </c>
      <c r="D5" s="209" t="s">
        <v>329</v>
      </c>
      <c r="E5" s="73" t="s">
        <v>330</v>
      </c>
      <c r="F5" s="72" t="s">
        <v>331</v>
      </c>
      <c r="G5" s="72" t="s">
        <v>332</v>
      </c>
      <c r="H5" s="70"/>
    </row>
    <row r="6" spans="1:26" ht="30" customHeight="1">
      <c r="A6" s="15" t="s">
        <v>333</v>
      </c>
      <c r="B6" s="71">
        <v>33967</v>
      </c>
      <c r="C6" s="72" t="s">
        <v>334</v>
      </c>
      <c r="D6" s="209" t="s">
        <v>297</v>
      </c>
      <c r="E6" s="73" t="s">
        <v>335</v>
      </c>
      <c r="F6" s="72" t="s">
        <v>336</v>
      </c>
      <c r="G6" s="72" t="s">
        <v>337</v>
      </c>
      <c r="H6" s="70"/>
    </row>
    <row r="7" spans="1:26" ht="30" customHeight="1">
      <c r="A7" s="15" t="s">
        <v>338</v>
      </c>
      <c r="B7" s="71">
        <v>36918</v>
      </c>
      <c r="C7" s="72" t="s">
        <v>339</v>
      </c>
      <c r="D7" s="209" t="s">
        <v>340</v>
      </c>
      <c r="E7" s="73" t="s">
        <v>341</v>
      </c>
      <c r="F7" s="72" t="s">
        <v>342</v>
      </c>
      <c r="G7" s="72" t="s">
        <v>343</v>
      </c>
      <c r="H7" s="70"/>
    </row>
    <row r="8" spans="1:26"/>
    <row r="9" spans="1:26"/>
    <row r="10" spans="1:26"/>
    <row r="11" spans="1:26">
      <c r="C11" s="36"/>
    </row>
    <row r="12" spans="1:26"/>
    <row r="13" spans="1:26"/>
    <row r="14" spans="1:26"/>
    <row r="15" spans="1:26"/>
    <row r="16" spans="1:2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1:H1"/>
  </mergeCells>
  <hyperlinks>
    <hyperlink ref="E3" r:id="rId1" display="mailto:nailsonhistoria@gmail.com" xr:uid="{212D9C47-17E2-4B1C-BD25-369FFD4A6E83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Z1001"/>
  <sheetViews>
    <sheetView workbookViewId="0">
      <selection activeCell="A4" sqref="A4"/>
    </sheetView>
  </sheetViews>
  <sheetFormatPr defaultColWidth="15.140625" defaultRowHeight="15" customHeight="1"/>
  <cols>
    <col min="1" max="1" width="69.28515625" customWidth="1"/>
    <col min="2" max="2" width="14.5703125" customWidth="1"/>
    <col min="3" max="3" width="117.5703125" bestFit="1" customWidth="1"/>
    <col min="4" max="4" width="17" customWidth="1"/>
    <col min="5" max="5" width="37.28515625" customWidth="1"/>
    <col min="6" max="6" width="32.42578125" bestFit="1" customWidth="1"/>
    <col min="7" max="7" width="15.5703125" bestFit="1" customWidth="1"/>
    <col min="8" max="8" width="19.7109375" bestFit="1" customWidth="1"/>
    <col min="9" max="26" width="7.5703125" customWidth="1"/>
  </cols>
  <sheetData>
    <row r="1" spans="1:26" ht="30" customHeight="1">
      <c r="A1" s="187" t="s">
        <v>344</v>
      </c>
      <c r="B1" s="190"/>
      <c r="C1" s="190"/>
      <c r="D1" s="190"/>
      <c r="E1" s="190"/>
      <c r="F1" s="190"/>
      <c r="G1" s="190"/>
      <c r="H1" s="19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0" customHeight="1">
      <c r="A2" s="48" t="s">
        <v>80</v>
      </c>
      <c r="B2" s="48" t="s">
        <v>6</v>
      </c>
      <c r="C2" s="48" t="s">
        <v>7</v>
      </c>
      <c r="D2" s="48" t="s">
        <v>8</v>
      </c>
      <c r="E2" s="48" t="s">
        <v>9</v>
      </c>
      <c r="F2" s="48" t="s">
        <v>10</v>
      </c>
      <c r="G2" s="48" t="s">
        <v>3</v>
      </c>
      <c r="H2" s="48" t="s">
        <v>2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0" customHeight="1">
      <c r="A3" s="209" t="s">
        <v>345</v>
      </c>
      <c r="B3" s="211">
        <v>20128</v>
      </c>
      <c r="C3" s="209" t="s">
        <v>346</v>
      </c>
      <c r="D3" s="209" t="s">
        <v>347</v>
      </c>
      <c r="E3" s="212" t="s">
        <v>348</v>
      </c>
      <c r="F3" s="77" t="s">
        <v>349</v>
      </c>
      <c r="G3" s="72" t="s">
        <v>350</v>
      </c>
      <c r="H3" s="72" t="s">
        <v>351</v>
      </c>
      <c r="I3" s="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>
      <c r="A4" s="209" t="s">
        <v>352</v>
      </c>
      <c r="B4" s="78">
        <v>27698</v>
      </c>
      <c r="C4" s="79" t="s">
        <v>353</v>
      </c>
      <c r="D4" s="209" t="s">
        <v>292</v>
      </c>
      <c r="E4" s="80" t="s">
        <v>354</v>
      </c>
      <c r="F4" s="81" t="s">
        <v>355</v>
      </c>
      <c r="G4" s="79" t="s">
        <v>356</v>
      </c>
      <c r="H4" s="79" t="s">
        <v>357</v>
      </c>
      <c r="I4" s="4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>
      <c r="A5" s="209" t="s">
        <v>358</v>
      </c>
      <c r="B5" s="78">
        <v>29600</v>
      </c>
      <c r="C5" s="82" t="s">
        <v>359</v>
      </c>
      <c r="D5" s="209" t="s">
        <v>323</v>
      </c>
      <c r="E5" s="80" t="s">
        <v>360</v>
      </c>
      <c r="F5" s="83" t="s">
        <v>361</v>
      </c>
      <c r="G5" s="79" t="s">
        <v>362</v>
      </c>
      <c r="H5" s="79" t="s">
        <v>363</v>
      </c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.75" customHeight="1">
      <c r="A6" s="209" t="s">
        <v>364</v>
      </c>
      <c r="B6" s="78">
        <v>24613</v>
      </c>
      <c r="C6" s="82" t="s">
        <v>365</v>
      </c>
      <c r="D6" s="209" t="s">
        <v>366</v>
      </c>
      <c r="E6" s="80" t="s">
        <v>367</v>
      </c>
      <c r="F6" s="79" t="s">
        <v>368</v>
      </c>
      <c r="G6" s="79" t="s">
        <v>369</v>
      </c>
      <c r="H6" s="72"/>
      <c r="I6" s="4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">
      <c r="A7" s="213" t="s">
        <v>370</v>
      </c>
      <c r="B7" s="78">
        <v>22847</v>
      </c>
      <c r="C7" s="82" t="s">
        <v>371</v>
      </c>
      <c r="D7" s="209" t="s">
        <v>372</v>
      </c>
      <c r="E7" s="80" t="s">
        <v>373</v>
      </c>
      <c r="F7" s="77" t="s">
        <v>374</v>
      </c>
      <c r="G7" s="79" t="s">
        <v>375</v>
      </c>
      <c r="H7" s="79" t="s">
        <v>376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>
      <c r="A8" s="84" t="s">
        <v>377</v>
      </c>
      <c r="B8" s="85">
        <v>34502</v>
      </c>
      <c r="C8" s="209" t="s">
        <v>378</v>
      </c>
      <c r="D8" s="209" t="s">
        <v>292</v>
      </c>
      <c r="E8" s="210" t="s">
        <v>131</v>
      </c>
      <c r="F8" s="209" t="s">
        <v>379</v>
      </c>
      <c r="G8" s="72" t="s">
        <v>128</v>
      </c>
      <c r="H8" s="72" t="s">
        <v>380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>
      <c r="A9" s="5"/>
      <c r="B9" s="5"/>
      <c r="C9" s="10"/>
      <c r="D9" s="10"/>
      <c r="E9" s="10"/>
      <c r="F9" s="10"/>
      <c r="G9" s="1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>
      <c r="A12" s="5"/>
      <c r="B12" s="5"/>
      <c r="C12" s="5"/>
      <c r="D12" s="5"/>
      <c r="E12" s="5"/>
      <c r="F12" s="5"/>
      <c r="G12" s="5"/>
      <c r="H12" s="5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>
      <c r="A13" s="5"/>
      <c r="B13" s="5"/>
      <c r="C13" s="5"/>
      <c r="D13" s="5"/>
      <c r="E13" s="5"/>
      <c r="F13" s="5"/>
      <c r="G13" s="5"/>
      <c r="H13" s="5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>
      <c r="A14" s="5"/>
      <c r="B14" s="5"/>
      <c r="C14" s="5"/>
      <c r="D14" s="5"/>
      <c r="E14" s="5"/>
      <c r="F14" s="5"/>
      <c r="G14" s="5"/>
      <c r="H14" s="5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>
      <c r="A39" s="5"/>
      <c r="B39" s="5"/>
      <c r="C39" s="168"/>
      <c r="D39" s="5"/>
      <c r="E39" s="16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>
      <c r="A40" s="5"/>
      <c r="B40" s="5"/>
      <c r="C40" s="168"/>
      <c r="D40" s="5"/>
      <c r="E40" s="16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>
      <c r="A41" s="5"/>
      <c r="B41" s="5"/>
      <c r="C41" s="49"/>
      <c r="D41" s="5"/>
      <c r="E41" s="16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>
      <c r="A42" s="5"/>
      <c r="B42" s="5"/>
      <c r="C42" s="168"/>
      <c r="D42" s="5"/>
      <c r="E42" s="16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>
      <c r="A43" s="5"/>
      <c r="B43" s="5"/>
      <c r="C43" s="168"/>
      <c r="D43" s="5"/>
      <c r="E43" s="16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>
      <c r="A44" s="5"/>
      <c r="B44" s="5"/>
      <c r="C44" s="49"/>
      <c r="D44" s="5"/>
      <c r="E44" s="16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>
      <c r="A45" s="5"/>
      <c r="B45" s="5"/>
      <c r="C45" s="168"/>
      <c r="D45" s="5"/>
      <c r="E45" s="16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>
      <c r="A46" s="5"/>
      <c r="B46" s="5"/>
      <c r="C46" s="168"/>
      <c r="D46" s="5"/>
      <c r="E46" s="16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>
      <c r="A47" s="5"/>
      <c r="B47" s="5"/>
      <c r="C47" s="49"/>
      <c r="D47" s="5"/>
      <c r="E47" s="4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>
      <c r="A48" s="5"/>
      <c r="B48" s="5"/>
      <c r="C48" s="191"/>
      <c r="D48" s="5"/>
      <c r="E48" s="16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>
      <c r="A49" s="5"/>
      <c r="B49" s="5"/>
      <c r="C49" s="191"/>
      <c r="D49" s="5"/>
      <c r="E49" s="16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>
      <c r="A50" s="5"/>
      <c r="B50" s="5"/>
      <c r="C50" s="191"/>
      <c r="D50" s="5"/>
      <c r="E50" s="4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>
      <c r="A51" s="5"/>
      <c r="B51" s="5"/>
      <c r="C51" s="191"/>
      <c r="D51" s="5"/>
      <c r="E51" s="16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>
      <c r="A52" s="5"/>
      <c r="B52" s="5"/>
      <c r="C52" s="191"/>
      <c r="D52" s="5"/>
      <c r="E52" s="16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>
      <c r="A53" s="5"/>
      <c r="B53" s="5"/>
      <c r="C53" s="191"/>
      <c r="D53" s="5"/>
      <c r="E53" s="49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>
      <c r="A54" s="5"/>
      <c r="B54" s="5"/>
      <c r="C54" s="168"/>
      <c r="D54" s="5"/>
      <c r="E54" s="19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>
      <c r="A55" s="5"/>
      <c r="B55" s="5"/>
      <c r="C55" s="168"/>
      <c r="D55" s="5"/>
      <c r="E55" s="19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>
      <c r="A56" s="5"/>
      <c r="B56" s="5"/>
      <c r="C56" s="49"/>
      <c r="D56" s="5"/>
      <c r="E56" s="191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>
      <c r="A57" s="5"/>
      <c r="B57" s="5"/>
      <c r="C57" s="191"/>
      <c r="D57" s="5"/>
      <c r="E57" s="16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>
      <c r="A58" s="5"/>
      <c r="B58" s="5"/>
      <c r="C58" s="191"/>
      <c r="D58" s="5"/>
      <c r="E58" s="16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191"/>
      <c r="D59" s="5"/>
      <c r="E59" s="4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5">
    <mergeCell ref="C48:C50"/>
    <mergeCell ref="C51:C53"/>
    <mergeCell ref="C57:C59"/>
    <mergeCell ref="E54:E56"/>
    <mergeCell ref="A1:H1"/>
  </mergeCells>
  <hyperlinks>
    <hyperlink ref="E3" r:id="rId1" xr:uid="{982993F8-5777-4A0B-8609-8ED3D03BC146}"/>
    <hyperlink ref="E8" r:id="rId2" display="mailto:bdefreitasisabelle@gmail.com" xr:uid="{EF98A2E1-4496-4D58-B9FB-2A6B6C3AE8B2}"/>
    <hyperlink ref="E4" r:id="rId3" xr:uid="{400F903F-638D-42C5-8F61-CA1A5A33781F}"/>
    <hyperlink ref="E5" r:id="rId4" xr:uid="{FCB370C6-DA2B-4C54-9F66-9745F8BBEA8D}"/>
    <hyperlink ref="E6" r:id="rId5" xr:uid="{E034EA47-41C5-4153-ABB8-9240DF588448}"/>
    <hyperlink ref="E7" r:id="rId6" xr:uid="{8859B6E1-48BD-474D-B73D-CDC3E2A6FB35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Z1000"/>
  <sheetViews>
    <sheetView workbookViewId="0">
      <selection activeCell="A3" sqref="A3:F3"/>
    </sheetView>
  </sheetViews>
  <sheetFormatPr defaultColWidth="15.140625" defaultRowHeight="15" customHeight="1"/>
  <cols>
    <col min="1" max="1" width="56" customWidth="1"/>
    <col min="2" max="2" width="12.42578125" customWidth="1"/>
    <col min="3" max="3" width="44" bestFit="1" customWidth="1"/>
    <col min="4" max="4" width="10.85546875" customWidth="1"/>
    <col min="5" max="5" width="35.7109375" customWidth="1"/>
    <col min="6" max="6" width="16.7109375" customWidth="1"/>
    <col min="7" max="7" width="17.7109375" customWidth="1"/>
    <col min="8" max="8" width="17.28515625" customWidth="1"/>
    <col min="9" max="26" width="7.5703125" customWidth="1"/>
  </cols>
  <sheetData>
    <row r="1" spans="1:26" ht="30" customHeight="1">
      <c r="A1" s="183" t="s">
        <v>381</v>
      </c>
      <c r="B1" s="184"/>
      <c r="C1" s="184"/>
      <c r="D1" s="184"/>
      <c r="E1" s="184"/>
      <c r="F1" s="184"/>
      <c r="G1" s="184"/>
      <c r="H1" s="18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customHeight="1">
      <c r="A2" s="27" t="s">
        <v>80</v>
      </c>
      <c r="B2" s="27" t="s">
        <v>6</v>
      </c>
      <c r="C2" s="27" t="s">
        <v>7</v>
      </c>
      <c r="D2" s="27" t="s">
        <v>8</v>
      </c>
      <c r="E2" s="27" t="s">
        <v>9</v>
      </c>
      <c r="F2" s="27" t="s">
        <v>10</v>
      </c>
      <c r="G2" s="27" t="s">
        <v>3</v>
      </c>
      <c r="H2" s="27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customHeight="1">
      <c r="A3" s="22" t="s">
        <v>382</v>
      </c>
      <c r="B3" s="26">
        <v>29327</v>
      </c>
      <c r="C3" s="22" t="s">
        <v>383</v>
      </c>
      <c r="D3" s="22" t="s">
        <v>275</v>
      </c>
      <c r="E3" s="75" t="s">
        <v>384</v>
      </c>
      <c r="F3" s="22" t="s">
        <v>385</v>
      </c>
      <c r="G3" s="22" t="s">
        <v>386</v>
      </c>
      <c r="H3" s="2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0" customHeight="1">
      <c r="A4" s="22" t="s">
        <v>387</v>
      </c>
      <c r="B4" s="26">
        <v>23560</v>
      </c>
      <c r="C4" s="22" t="s">
        <v>388</v>
      </c>
      <c r="D4" s="22" t="s">
        <v>303</v>
      </c>
      <c r="E4" s="42" t="s">
        <v>389</v>
      </c>
      <c r="F4" s="22" t="s">
        <v>390</v>
      </c>
      <c r="G4" s="22" t="s">
        <v>391</v>
      </c>
      <c r="H4" s="2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 customHeight="1">
      <c r="A5" s="22" t="s">
        <v>392</v>
      </c>
      <c r="B5" s="26">
        <v>25270</v>
      </c>
      <c r="C5" s="22" t="s">
        <v>393</v>
      </c>
      <c r="D5" s="22" t="s">
        <v>286</v>
      </c>
      <c r="E5" s="75" t="s">
        <v>394</v>
      </c>
      <c r="F5" s="22" t="s">
        <v>395</v>
      </c>
      <c r="G5" s="22" t="s">
        <v>396</v>
      </c>
      <c r="H5" s="2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0" customHeight="1">
      <c r="A6" s="22" t="s">
        <v>397</v>
      </c>
      <c r="B6" s="26">
        <v>34308</v>
      </c>
      <c r="C6" s="22" t="s">
        <v>398</v>
      </c>
      <c r="D6" s="22" t="s">
        <v>292</v>
      </c>
      <c r="E6" s="75" t="s">
        <v>399</v>
      </c>
      <c r="F6" s="22" t="s">
        <v>400</v>
      </c>
      <c r="G6" s="22" t="s">
        <v>401</v>
      </c>
      <c r="H6" s="3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0" customHeight="1">
      <c r="A7" s="22" t="s">
        <v>402</v>
      </c>
      <c r="B7" s="26">
        <v>25984</v>
      </c>
      <c r="C7" s="22" t="s">
        <v>403</v>
      </c>
      <c r="D7" s="22" t="s">
        <v>286</v>
      </c>
      <c r="E7" s="75" t="s">
        <v>404</v>
      </c>
      <c r="F7" s="22" t="s">
        <v>405</v>
      </c>
      <c r="G7" s="22" t="s">
        <v>406</v>
      </c>
      <c r="H7" s="2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.75" customHeight="1">
      <c r="A8" s="76" t="s">
        <v>407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H1"/>
  </mergeCells>
  <hyperlinks>
    <hyperlink ref="E7" r:id="rId1" xr:uid="{43AC637E-F3F6-439E-82F8-5DE8E513D742}"/>
    <hyperlink ref="E6" r:id="rId2" xr:uid="{5F42CDE6-1AC1-4814-BFF7-936BE1E88D2A}"/>
    <hyperlink ref="E5" r:id="rId3" xr:uid="{75891ED8-7C07-4635-9723-A5BDCC75E1F5}"/>
    <hyperlink ref="E3" r:id="rId4" xr:uid="{D0C28DD3-3FD4-40D7-8726-5CD9F164AB0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</dc:creator>
  <cp:keywords/>
  <dc:description/>
  <cp:lastModifiedBy>Miriam Alencar</cp:lastModifiedBy>
  <cp:revision/>
  <dcterms:created xsi:type="dcterms:W3CDTF">2017-01-26T18:57:29Z</dcterms:created>
  <dcterms:modified xsi:type="dcterms:W3CDTF">2025-02-04T20:56:43Z</dcterms:modified>
  <cp:category/>
  <cp:contentStatus/>
</cp:coreProperties>
</file>